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25605" yWindow="465" windowWidth="25605" windowHeight="16440" firstSheet="1" activeTab="1"/>
  </bookViews>
  <sheets>
    <sheet name="TERCERA DIVISION DATOS" sheetId="1" state="hidden" r:id="rId1"/>
    <sheet name="TERCERA DIVISIÓN" sheetId="3" r:id="rId2"/>
  </sheets>
  <definedNames>
    <definedName name="ESPECTADORES">'TERCERA DIVISION DATOS'!$V$2:$V$7</definedName>
    <definedName name="EXPLOTACION">'TERCERA DIVISION DATOS'!$O$2:$O$5</definedName>
    <definedName name="GRUPOS_TERCERA">'TERCERA DIVISION DATOS'!$B$2:$B$19</definedName>
    <definedName name="I">'TERCERA DIVISION DATOS'!$L$2:$L$21</definedName>
    <definedName name="II">'TERCERA DIVISION DATOS'!$L$24:$L$43</definedName>
    <definedName name="III">'TERCERA DIVISION DATOS'!$L$46:$L$65</definedName>
    <definedName name="IV">'TERCERA DIVISION DATOS'!$L$68:$L$87</definedName>
    <definedName name="IX">'TERCERA DIVISION DATOS'!$L$179:$L$198</definedName>
    <definedName name="RESPUESTA">'TERCERA DIVISION DATOS'!$X$2:$X$3</definedName>
    <definedName name="SUPERFICIE">'TERCERA DIVISION DATOS'!$R$2:$R$6</definedName>
    <definedName name="V">'TERCERA DIVISION DATOS'!$L$90:$L$109</definedName>
    <definedName name="VESTUARIOS">'TERCERA DIVISION DATOS'!$T$2:$T$4</definedName>
    <definedName name="VI">'TERCERA DIVISION DATOS'!$L$112:$L$131</definedName>
    <definedName name="VII">'TERCERA DIVISION DATOS'!$L$134:$L$153</definedName>
    <definedName name="VIII">'TERCERA DIVISION DATOS'!$L$156:$L$176</definedName>
    <definedName name="X">'TERCERA DIVISION DATOS'!$L$201:$L$220</definedName>
    <definedName name="XI">'TERCERA DIVISION DATOS'!$L$223:$L$242</definedName>
    <definedName name="XII">'TERCERA DIVISION DATOS'!$L$245:$L$264</definedName>
    <definedName name="XIII">'TERCERA DIVISION DATOS'!$L$267:$L$286</definedName>
    <definedName name="XIV">'TERCERA DIVISION DATOS'!$L$289:$L$308</definedName>
    <definedName name="XV">'TERCERA DIVISION DATOS'!$L$311:$L$330</definedName>
    <definedName name="XVI">'TERCERA DIVISION DATOS'!$L$333:$L$352</definedName>
    <definedName name="XVII">'TERCERA DIVISION DATOS'!$L$355:$L$375</definedName>
    <definedName name="XVIII">'TERCERA DIVISION DATOS'!$L$378:$L$397</definedName>
  </definedNames>
  <calcPr calcId="145621"/>
</workbook>
</file>

<file path=xl/calcChain.xml><?xml version="1.0" encoding="utf-8"?>
<calcChain xmlns="http://schemas.openxmlformats.org/spreadsheetml/2006/main">
  <c r="G95" i="3" l="1"/>
  <c r="C95" i="3"/>
  <c r="G86" i="3"/>
  <c r="C86" i="3"/>
  <c r="G80" i="3"/>
  <c r="C78" i="3"/>
  <c r="G59" i="3"/>
  <c r="C59" i="3"/>
  <c r="C71" i="3" s="1"/>
  <c r="G93" i="3" l="1"/>
  <c r="G101" i="3"/>
  <c r="C91" i="3"/>
  <c r="C101" i="3" s="1"/>
  <c r="G40" i="3"/>
  <c r="G31" i="3"/>
  <c r="G25" i="3"/>
  <c r="C40" i="3"/>
  <c r="C31" i="3"/>
  <c r="C23" i="3"/>
  <c r="C103" i="3" l="1"/>
  <c r="G38" i="3"/>
  <c r="C36" i="3"/>
  <c r="C46" i="3" s="1"/>
  <c r="G46" i="3"/>
  <c r="C48" i="3" l="1"/>
</calcChain>
</file>

<file path=xl/sharedStrings.xml><?xml version="1.0" encoding="utf-8"?>
<sst xmlns="http://schemas.openxmlformats.org/spreadsheetml/2006/main" count="2398" uniqueCount="494">
  <si>
    <t>COMPETICION</t>
  </si>
  <si>
    <t>GRUPO</t>
  </si>
  <si>
    <t>EQUIPO</t>
  </si>
  <si>
    <t>Tercera División</t>
  </si>
  <si>
    <t>I</t>
  </si>
  <si>
    <t>II</t>
  </si>
  <si>
    <t>III</t>
  </si>
  <si>
    <t>IV</t>
  </si>
  <si>
    <t>V</t>
  </si>
  <si>
    <t>VI</t>
  </si>
  <si>
    <t>VII</t>
  </si>
  <si>
    <t>VIII</t>
  </si>
  <si>
    <t>XI</t>
  </si>
  <si>
    <t>XII</t>
  </si>
  <si>
    <t>XIII</t>
  </si>
  <si>
    <t>XV</t>
  </si>
  <si>
    <t>XVII</t>
  </si>
  <si>
    <t>IX</t>
  </si>
  <si>
    <t>X</t>
  </si>
  <si>
    <t>XVI</t>
  </si>
  <si>
    <t>XIV</t>
  </si>
  <si>
    <t>XVIII</t>
  </si>
  <si>
    <t>Real Club Deportivo Fabril "B"</t>
  </si>
  <si>
    <t>Silva S.D.</t>
  </si>
  <si>
    <t>CD As Pontes</t>
  </si>
  <si>
    <t>UD Paiosaco "A"</t>
  </si>
  <si>
    <t>SD Arzúa</t>
  </si>
  <si>
    <t>Bergantiños C.F.</t>
  </si>
  <si>
    <t>U.D. Somozas</t>
  </si>
  <si>
    <t>S.D. Compostela</t>
  </si>
  <si>
    <t>Racing C. Villalbes</t>
  </si>
  <si>
    <t>Polvorín FC "A"</t>
  </si>
  <si>
    <t>C.D. Arenteiro</t>
  </si>
  <si>
    <t>C.D. Barco</t>
  </si>
  <si>
    <t>Ourense C.F., SAD</t>
  </si>
  <si>
    <t>UD Ourense "A"</t>
  </si>
  <si>
    <t>Club Rapido de Bouzas</t>
  </si>
  <si>
    <t>Arosa Sociedad Cultural</t>
  </si>
  <si>
    <t>Alondras C.F.</t>
  </si>
  <si>
    <t>C.D. Estradense</t>
  </si>
  <si>
    <t>C.D. Choco</t>
  </si>
  <si>
    <t>CD Pontellas</t>
  </si>
  <si>
    <t>Real Aviles C.F. SAD</t>
  </si>
  <si>
    <t>Caudal Deportivo</t>
  </si>
  <si>
    <t>Condal C.F.</t>
  </si>
  <si>
    <t>Club Siero "A"</t>
  </si>
  <si>
    <t>U.C. de Ceares</t>
  </si>
  <si>
    <t>U.D. Gijon Industrial</t>
  </si>
  <si>
    <t>C.D. Lealtad de Villaviciosa</t>
  </si>
  <si>
    <t>C.D. Llanes "A"</t>
  </si>
  <si>
    <t>C.D. Colunga "A"</t>
  </si>
  <si>
    <t>C.D. Tuilla</t>
  </si>
  <si>
    <t>S.D. Lenense Proinastur "A"</t>
  </si>
  <si>
    <t>C.D. Mosconia "A"</t>
  </si>
  <si>
    <t>C.D. Praviano</t>
  </si>
  <si>
    <t>C.D. Covadonga "A"</t>
  </si>
  <si>
    <t>Urraca C.F.</t>
  </si>
  <si>
    <t>Navarro C.F. "A"</t>
  </si>
  <si>
    <t>U.D. Llanera "A"</t>
  </si>
  <si>
    <t>C.D. Vallobin "A"</t>
  </si>
  <si>
    <t>E.I.San Martín R.A. "A"</t>
  </si>
  <si>
    <t>L´Entregu C.F.</t>
  </si>
  <si>
    <t>R.S. Gimnastica de Torrelevega</t>
  </si>
  <si>
    <t>Rayo Cantabria</t>
  </si>
  <si>
    <t>CD Laredo</t>
  </si>
  <si>
    <t>Barreda B.P.</t>
  </si>
  <si>
    <t>CD Cayón</t>
  </si>
  <si>
    <t>Cult.D. Guarnizo</t>
  </si>
  <si>
    <t>SD Textil Escudo</t>
  </si>
  <si>
    <t>UM Escobedo</t>
  </si>
  <si>
    <t>C.F. Vimenor</t>
  </si>
  <si>
    <t>CD Barquereño</t>
  </si>
  <si>
    <t>At. Albericia</t>
  </si>
  <si>
    <t>CD Bezana</t>
  </si>
  <si>
    <t>Ribamontan Al Mar CF</t>
  </si>
  <si>
    <t>SD Torina "A"</t>
  </si>
  <si>
    <t>UC Cartes</t>
  </si>
  <si>
    <t>U.D. Samano</t>
  </si>
  <si>
    <t>Selaya FC</t>
  </si>
  <si>
    <t>CD Tropezon</t>
  </si>
  <si>
    <t>AD Siete Villas</t>
  </si>
  <si>
    <t>C. Portugalete</t>
  </si>
  <si>
    <t>CD Basconia</t>
  </si>
  <si>
    <t>S.D. Deusto</t>
  </si>
  <si>
    <t>Balmaseda FC</t>
  </si>
  <si>
    <t>Santutxu F.C.</t>
  </si>
  <si>
    <t>S.D. Gernika Club</t>
  </si>
  <si>
    <t>Cultural de Durango</t>
  </si>
  <si>
    <t>Somorrostro J.D.</t>
  </si>
  <si>
    <t>Sodupe U.C.</t>
  </si>
  <si>
    <t>Santurtzi CD</t>
  </si>
  <si>
    <t>Urduliz FC</t>
  </si>
  <si>
    <t>Sestao River Club</t>
  </si>
  <si>
    <t>SD Beasain</t>
  </si>
  <si>
    <t>Real Sociedad De Fútbol Sad "C"</t>
  </si>
  <si>
    <t>Tolosa C.F.</t>
  </si>
  <si>
    <t>Pasaia K.E.</t>
  </si>
  <si>
    <t>CD Lagun Onak</t>
  </si>
  <si>
    <t>C.D. Vitoria</t>
  </si>
  <si>
    <t>CD San Ignacio</t>
  </si>
  <si>
    <t>C.D. Ariznabarra</t>
  </si>
  <si>
    <t>Vilafranca, F.C.</t>
  </si>
  <si>
    <t>CD Manresa</t>
  </si>
  <si>
    <t>Club Esportiu Europa</t>
  </si>
  <si>
    <t>Terrassa FC SAD</t>
  </si>
  <si>
    <t>UE Sant Andreu SAD</t>
  </si>
  <si>
    <t>C.D. Granollers</t>
  </si>
  <si>
    <t>FC Sanfeliuenc</t>
  </si>
  <si>
    <t>CF Igualada</t>
  </si>
  <si>
    <t>U.At. Horta</t>
  </si>
  <si>
    <t>U.E. Sants</t>
  </si>
  <si>
    <t>U.D. Vilassar de Mar</t>
  </si>
  <si>
    <t>U.D. Castelldefels</t>
  </si>
  <si>
    <t>C.E. L´Hospitalet</t>
  </si>
  <si>
    <t>CP San Cristóbal "A"</t>
  </si>
  <si>
    <t>C.F. Reus Deportivo</t>
  </si>
  <si>
    <t>C.F. Pobla de Mafumet</t>
  </si>
  <si>
    <t>CD Banyoles</t>
  </si>
  <si>
    <t>C.F. Peralada</t>
  </si>
  <si>
    <t>UE Figueres</t>
  </si>
  <si>
    <t>Cerdanyola del Vallés FC</t>
  </si>
  <si>
    <t>At. Saguntino</t>
  </si>
  <si>
    <t>C.D. Acero</t>
  </si>
  <si>
    <t>Silla C.F.</t>
  </si>
  <si>
    <t>Paterna C.F.</t>
  </si>
  <si>
    <t>C.D. Olimpic</t>
  </si>
  <si>
    <t>U.D. Alzira</t>
  </si>
  <si>
    <t>Vilamarxant C.F.</t>
  </si>
  <si>
    <t>U.D. Beniganim</t>
  </si>
  <si>
    <t>C.F. Recambios Colon Catarroja</t>
  </si>
  <si>
    <t>Atzeneta U.E.</t>
  </si>
  <si>
    <t>Villarreal C.F. SAD "C"</t>
  </si>
  <si>
    <t>C.D. Roda "A"</t>
  </si>
  <si>
    <t>Hércules C.F. SAD "B"</t>
  </si>
  <si>
    <t>C.D. Alcoyano S.A.D.</t>
  </si>
  <si>
    <t>Novelda C.F.</t>
  </si>
  <si>
    <t>Club De Fútbol Intercity</t>
  </si>
  <si>
    <t>C.D. Eldense</t>
  </si>
  <si>
    <t>Crevillente Deportivo</t>
  </si>
  <si>
    <t>Elche C.F. SAD "B"</t>
  </si>
  <si>
    <t>F.C. Jove Español San Vicente</t>
  </si>
  <si>
    <t>Real CD Carabanchel</t>
  </si>
  <si>
    <t>Rayo Vallecano de Madrid "B"</t>
  </si>
  <si>
    <t>R.S.D. Alcala S.A.D.</t>
  </si>
  <si>
    <t>C.D. Leganés SAD</t>
  </si>
  <si>
    <t>CD San Fernando</t>
  </si>
  <si>
    <t>Atletico de Pinto</t>
  </si>
  <si>
    <t>A.D. Alcorcón SAD "B"</t>
  </si>
  <si>
    <t>AD Parla</t>
  </si>
  <si>
    <t>C.D.A. Navalcarnero</t>
  </si>
  <si>
    <t>C.D. El Alamo</t>
  </si>
  <si>
    <t>Escuela Deportiva Moratalaz</t>
  </si>
  <si>
    <t>D.A.V. Santa Ana</t>
  </si>
  <si>
    <t>C.F. Trival Valderas Alcorcon</t>
  </si>
  <si>
    <t>A.D. Union Adarve</t>
  </si>
  <si>
    <t>C.F. Pozuelo de Alarcon</t>
  </si>
  <si>
    <t>Fútbol Alcobendas Sport</t>
  </si>
  <si>
    <t>C.D. Mostoles U.R.J.C.</t>
  </si>
  <si>
    <t>AD Torrejón</t>
  </si>
  <si>
    <t>Flat Earth FC</t>
  </si>
  <si>
    <t>S.A.D. Villaverde San Andres</t>
  </si>
  <si>
    <t>Atlético Tordesillas</t>
  </si>
  <si>
    <t>Zamora C.F.</t>
  </si>
  <si>
    <t>U.D. Santa Marta de Tormes</t>
  </si>
  <si>
    <t>Salamanca C.F. U.D.S. "B"</t>
  </si>
  <si>
    <t>C. y D. Leonesa S.A.D. "B"</t>
  </si>
  <si>
    <t>Atlético Astorga F.C.</t>
  </si>
  <si>
    <t>La Bañeza F.C.</t>
  </si>
  <si>
    <t>Atlético Bembibre</t>
  </si>
  <si>
    <t>C.D. La Virgen del Camino</t>
  </si>
  <si>
    <t>C.D. Becerril</t>
  </si>
  <si>
    <t>C.D. Palencia Cristo Atlético</t>
  </si>
  <si>
    <t>Real Burgos CF SAD *</t>
  </si>
  <si>
    <t>Arandina C.F.</t>
  </si>
  <si>
    <t>C.D. Mirandés S.A.D. "B"</t>
  </si>
  <si>
    <t>C.D. Burgos Promesas 2000</t>
  </si>
  <si>
    <t>C.D. Bupolsa</t>
  </si>
  <si>
    <t>C.D. Almazán</t>
  </si>
  <si>
    <t>C.D. Numancia de Soria S.A.D. "B"</t>
  </si>
  <si>
    <t>Gª  Segoviana C.F.</t>
  </si>
  <si>
    <t>C.D. La Granja</t>
  </si>
  <si>
    <t>Real Ávila C.F. S.A.D.</t>
  </si>
  <si>
    <t>CD Binisalem</t>
  </si>
  <si>
    <t>CE Constància</t>
  </si>
  <si>
    <t>C.D. Manacor</t>
  </si>
  <si>
    <t>SD Portmany</t>
  </si>
  <si>
    <t>C.D. Llosetense</t>
  </si>
  <si>
    <t>U.D. Poblense</t>
  </si>
  <si>
    <t>RCD Mallorca "B"</t>
  </si>
  <si>
    <t>C.F. Soller</t>
  </si>
  <si>
    <t>C.D. Felanitx</t>
  </si>
  <si>
    <t>C.D. Andraitx</t>
  </si>
  <si>
    <t>CF San Rafael</t>
  </si>
  <si>
    <t>CE Santanyi</t>
  </si>
  <si>
    <t>S.D. Formentera</t>
  </si>
  <si>
    <t>C.D. Ferriolense</t>
  </si>
  <si>
    <t>UE Alcudia</t>
  </si>
  <si>
    <t>CE Esporles</t>
  </si>
  <si>
    <t>UD Collerense</t>
  </si>
  <si>
    <t>C.F. Platges De Calvia</t>
  </si>
  <si>
    <t>Santa Catalina At</t>
  </si>
  <si>
    <t>CD Ibiza Islas Pitiusas "A"</t>
  </si>
  <si>
    <t>U.D. Las Palmas SAD</t>
  </si>
  <si>
    <t>Tamaraceite, U.D. "A"</t>
  </si>
  <si>
    <t>U.D. Villa de Santa Brigida</t>
  </si>
  <si>
    <t>C.F. Union Viera</t>
  </si>
  <si>
    <t>San Fernando, U.D.</t>
  </si>
  <si>
    <t>Panaderia Pulido San Mateo, Cf</t>
  </si>
  <si>
    <t>UD Lanzarote</t>
  </si>
  <si>
    <t>UD Gran Tarajal Tamasite</t>
  </si>
  <si>
    <t>C.D. La Cuadra</t>
  </si>
  <si>
    <t>CD Tenerife "B"</t>
  </si>
  <si>
    <t>CD Vera</t>
  </si>
  <si>
    <t>C.D. Marino</t>
  </si>
  <si>
    <t>U.D. Ibarra</t>
  </si>
  <si>
    <t>At. Tacoronte "A"</t>
  </si>
  <si>
    <t>C.D. Santa Ursula</t>
  </si>
  <si>
    <t>C.D. Buzanada</t>
  </si>
  <si>
    <t>Atletico Union de  Güimar</t>
  </si>
  <si>
    <t>S.D. Tenisca</t>
  </si>
  <si>
    <t>C.D. Mensajero</t>
  </si>
  <si>
    <t>CD Atlético Paso</t>
  </si>
  <si>
    <t>Real Murcia CF "B"</t>
  </si>
  <si>
    <t>Cartagena FC</t>
  </si>
  <si>
    <t>Club Olimpico de Totana</t>
  </si>
  <si>
    <t>Deportiva Minera</t>
  </si>
  <si>
    <t>F.C. Cartagena</t>
  </si>
  <si>
    <t>Muleño CF</t>
  </si>
  <si>
    <t>CD Plus Ultra</t>
  </si>
  <si>
    <t>Aguilas F.C.</t>
  </si>
  <si>
    <t>Ucam Universidad Católica De Murcia Cf "B"</t>
  </si>
  <si>
    <t>Mar Menor CF</t>
  </si>
  <si>
    <t>Club Atletico Pulpileño</t>
  </si>
  <si>
    <t>Lorca Fútbol Club, SAD</t>
  </si>
  <si>
    <t>Union Deportiva Los Garres</t>
  </si>
  <si>
    <t>E.D. Municipal Futbol Churra E.</t>
  </si>
  <si>
    <t>CF El Castillo</t>
  </si>
  <si>
    <t>Mazarrón FC "A"</t>
  </si>
  <si>
    <t>CAP Ciudad de Murcia</t>
  </si>
  <si>
    <t>Sociedad Fomento Y Cultura Minerva</t>
  </si>
  <si>
    <t>C.F. Lorca Deportiva</t>
  </si>
  <si>
    <t>C.D. Baztan</t>
  </si>
  <si>
    <t>Peña Sport F.C.</t>
  </si>
  <si>
    <t>C.D. Peña Azagresa</t>
  </si>
  <si>
    <t>C.D. Corellano</t>
  </si>
  <si>
    <t>C.A. Cirbonero</t>
  </si>
  <si>
    <t>C.D. Cortes</t>
  </si>
  <si>
    <t>C.D. Beti Onak</t>
  </si>
  <si>
    <t>U.D.C. Txantrea K.K.E.</t>
  </si>
  <si>
    <t>C.D. Pamplona</t>
  </si>
  <si>
    <t>AD San Juan</t>
  </si>
  <si>
    <t>Beti Kozkor K.E.</t>
  </si>
  <si>
    <t>U.C.D. Burlades</t>
  </si>
  <si>
    <t>C.D. Ardoi</t>
  </si>
  <si>
    <t>C.D. Valle de Egües</t>
  </si>
  <si>
    <t>C.D. Subiza Cendea de Galar</t>
  </si>
  <si>
    <t>C.D. Murchante</t>
  </si>
  <si>
    <t>C.D.F. Itaroa Huarte</t>
  </si>
  <si>
    <t>U.D. Mutilvera</t>
  </si>
  <si>
    <t>C.D. Lourdes</t>
  </si>
  <si>
    <t>C.D. Fontellas</t>
  </si>
  <si>
    <t>Real Zaragoza Deportivo Aragon</t>
  </si>
  <si>
    <t>Utebo FC</t>
  </si>
  <si>
    <t>CF Illueca</t>
  </si>
  <si>
    <t>C.D. Brea</t>
  </si>
  <si>
    <t>SD Borja</t>
  </si>
  <si>
    <t>CD Cuarte</t>
  </si>
  <si>
    <t>S.D. Tarazona</t>
  </si>
  <si>
    <t>Villanueva CF</t>
  </si>
  <si>
    <t>C.D. Valdefierro</t>
  </si>
  <si>
    <t>AD San Juan "A"</t>
  </si>
  <si>
    <t>CD Binefar</t>
  </si>
  <si>
    <t>UD Barbastro</t>
  </si>
  <si>
    <t>CD Sariñena</t>
  </si>
  <si>
    <t>U.D. Fraga</t>
  </si>
  <si>
    <t>C.At. Monzon</t>
  </si>
  <si>
    <t>AD Almudévar</t>
  </si>
  <si>
    <t>C.D. Juvenil Tamarite</t>
  </si>
  <si>
    <t>C.D. Teruel</t>
  </si>
  <si>
    <t>CD Calamocha "A"</t>
  </si>
  <si>
    <t>U.D. Almería SAD "B"</t>
  </si>
  <si>
    <t>Almeria Club Polideportivo</t>
  </si>
  <si>
    <t>El Ejido 2012 CD</t>
  </si>
  <si>
    <t>CD Loja</t>
  </si>
  <si>
    <t>UD Maracena</t>
  </si>
  <si>
    <t>Huetor Vega C.D.</t>
  </si>
  <si>
    <t>CD Huétor Tájar</t>
  </si>
  <si>
    <t>Motril C.F.</t>
  </si>
  <si>
    <t>Real Jaén CF SAD</t>
  </si>
  <si>
    <t>Atlético de Porcuna CF</t>
  </si>
  <si>
    <t>CD Torreperogil "A"</t>
  </si>
  <si>
    <t>Atlético Mancha Real</t>
  </si>
  <si>
    <t>Vélez CF</t>
  </si>
  <si>
    <t>Atlético Malagueño</t>
  </si>
  <si>
    <t>CD El Palo</t>
  </si>
  <si>
    <t>Alhaurin de La Torre C.F.</t>
  </si>
  <si>
    <t>Antequera CF</t>
  </si>
  <si>
    <t>Ciudad de Torredonjimeno C.D.</t>
  </si>
  <si>
    <t>Linares Deportivo</t>
  </si>
  <si>
    <t>Melilla C. D.</t>
  </si>
  <si>
    <t>Sevilla F.C. SAD "C"</t>
  </si>
  <si>
    <t>Betis Deportivo Balompié "B"</t>
  </si>
  <si>
    <t>Coria CF</t>
  </si>
  <si>
    <t>Écija Balompié SAD</t>
  </si>
  <si>
    <t>Utrera C.D.</t>
  </si>
  <si>
    <t>UB Lebrijana</t>
  </si>
  <si>
    <t>C. Atl. Antoniano</t>
  </si>
  <si>
    <t>Xerez C.D. S.A.D.</t>
  </si>
  <si>
    <t>CD Rota</t>
  </si>
  <si>
    <t>Arcos CF</t>
  </si>
  <si>
    <t>UD Los Barrios</t>
  </si>
  <si>
    <t>Conil CF</t>
  </si>
  <si>
    <t>Xerez Deportivo FC "A"</t>
  </si>
  <si>
    <t>Córdoba CF "B"</t>
  </si>
  <si>
    <t>CD Pozoblanco</t>
  </si>
  <si>
    <t>San Fermín C.D. A.D.</t>
  </si>
  <si>
    <t>Ciudad de Lucena C.D.</t>
  </si>
  <si>
    <t>CD San Roque de Lepe SAD</t>
  </si>
  <si>
    <t>CD Gerena</t>
  </si>
  <si>
    <t>Ceuta Agrupación Deportiva C.F.</t>
  </si>
  <si>
    <t>Náxara CD</t>
  </si>
  <si>
    <t>CD Alfaro</t>
  </si>
  <si>
    <t>Club Deportivo Berceo</t>
  </si>
  <si>
    <t>CD Calahorra "B"</t>
  </si>
  <si>
    <t>C. Atlético River  Ebro</t>
  </si>
  <si>
    <t>Yague C.F.</t>
  </si>
  <si>
    <t>CD Arnedo</t>
  </si>
  <si>
    <t>CD Alberite</t>
  </si>
  <si>
    <t>CD Villegas</t>
  </si>
  <si>
    <t>C.D. Pradejon</t>
  </si>
  <si>
    <t>CP Calasancio</t>
  </si>
  <si>
    <t>Union Deportiva Logroñes "B"</t>
  </si>
  <si>
    <t>CD Anguiano</t>
  </si>
  <si>
    <t>Casalarreina Club de Fútbol</t>
  </si>
  <si>
    <t>CD FC La Calzada</t>
  </si>
  <si>
    <t>CD CF Comillas "A"</t>
  </si>
  <si>
    <t>Sociedad Deportiva Logroñés</t>
  </si>
  <si>
    <t>Club Deportivo Varea</t>
  </si>
  <si>
    <t>SD Oyonesa</t>
  </si>
  <si>
    <t>C. Atlético  Vianés</t>
  </si>
  <si>
    <t>CD Azuaga</t>
  </si>
  <si>
    <t>U.D. Montijo</t>
  </si>
  <si>
    <t>CD Calamonte</t>
  </si>
  <si>
    <t>AD Llerenense "A"</t>
  </si>
  <si>
    <t>Jerez CF</t>
  </si>
  <si>
    <t>UD Fuente de Cantos</t>
  </si>
  <si>
    <t>RCP Valverdeño</t>
  </si>
  <si>
    <t>CP Valdivia</t>
  </si>
  <si>
    <t>C.F. Villanovense</t>
  </si>
  <si>
    <t>E.M.D. Aceuchal</t>
  </si>
  <si>
    <t>Extremadura U.D. "B"</t>
  </si>
  <si>
    <t>Olivenza FC</t>
  </si>
  <si>
    <t>CP Cacereño SAD</t>
  </si>
  <si>
    <t>Moralo CP</t>
  </si>
  <si>
    <t>U.Pva. Plasencia</t>
  </si>
  <si>
    <t>CD Coria</t>
  </si>
  <si>
    <t>C.Pvo. Arroyo</t>
  </si>
  <si>
    <t>CD Miajadas</t>
  </si>
  <si>
    <t>C.D. Col. Diocesano</t>
  </si>
  <si>
    <t>F. Trujillo</t>
  </si>
  <si>
    <t>Atlético Albacete "B"</t>
  </si>
  <si>
    <t>At. Ibañes</t>
  </si>
  <si>
    <t>La Roda C.F.</t>
  </si>
  <si>
    <t>UD Almansa</t>
  </si>
  <si>
    <t>CF La Solana</t>
  </si>
  <si>
    <t>Almagro CF</t>
  </si>
  <si>
    <t>C.D. Manchego Ciudad Real</t>
  </si>
  <si>
    <t>Calvo Sotelo Puertollano CF "A"</t>
  </si>
  <si>
    <t>UB Conquense</t>
  </si>
  <si>
    <t>CD Pedroñeras</t>
  </si>
  <si>
    <t>CD Tarancón "A"</t>
  </si>
  <si>
    <t>CD Quintanar del Rey</t>
  </si>
  <si>
    <t>CD Guadalajara SAD</t>
  </si>
  <si>
    <t>CD Azuqueca</t>
  </si>
  <si>
    <t>C.D. Toledo SAD</t>
  </si>
  <si>
    <t>C.D. Torrijos</t>
  </si>
  <si>
    <t>CD Illescas</t>
  </si>
  <si>
    <t>CD Madridejos</t>
  </si>
  <si>
    <t>C.D. Villacañas</t>
  </si>
  <si>
    <t>Robres S.D.</t>
  </si>
  <si>
    <t>Belchite 97 C.D.</t>
  </si>
  <si>
    <t>El Palmar CF - Estrella Grana</t>
  </si>
  <si>
    <t>S.D. Solares - Medio Cudeyo</t>
  </si>
  <si>
    <t>Yugo - UD Socuéllamos</t>
  </si>
  <si>
    <t>INGRESOS</t>
  </si>
  <si>
    <t>GASTOS</t>
  </si>
  <si>
    <t>INGRESOS FINANCIEROS</t>
  </si>
  <si>
    <t>INGRESOS EXTRAORDINARIOS</t>
  </si>
  <si>
    <t>GASTOS FINANCIEROS</t>
  </si>
  <si>
    <t>GASTOS EXTRAORDINARIOS</t>
  </si>
  <si>
    <t>INGRESOS EJERCICIO</t>
  </si>
  <si>
    <t>GASTOS EJERCICIO</t>
  </si>
  <si>
    <t>TERCERA DIVISIÓN</t>
  </si>
  <si>
    <t>A.- DATOS GENERALES</t>
  </si>
  <si>
    <t>CLUB:</t>
  </si>
  <si>
    <t>NOMBRE DE LA PERSONA DE CONTACTO EN EL CLUB:</t>
  </si>
  <si>
    <t xml:space="preserve">EMAIL DE LA PERSONA DE CONTACTO DEL CLUB: </t>
  </si>
  <si>
    <t>B.- DATOS ECONÓMICOS TEMPORADA 18/19</t>
  </si>
  <si>
    <t>CUENTA DE EXPLOTACIÓN - CIERRE PROVISIONAL</t>
  </si>
  <si>
    <t>EUROS</t>
  </si>
  <si>
    <t>a) Por competiciones (Taquillaje)</t>
  </si>
  <si>
    <t>b) Por abonados y socios</t>
  </si>
  <si>
    <t>c) De retransmisión</t>
  </si>
  <si>
    <t>d) Patrocinio y Publicidad</t>
  </si>
  <si>
    <t>e) Federación (RFEF - Autonómica)</t>
  </si>
  <si>
    <t>f) Cuotas de Fútbol base</t>
  </si>
  <si>
    <t>g) Otros ingresos</t>
  </si>
  <si>
    <t>i) SUBVENCIONES</t>
  </si>
  <si>
    <t>INGRESOS DE EXPLOTACIÓN</t>
  </si>
  <si>
    <t>RESULTADO ANTES DE IMPUESTOS</t>
  </si>
  <si>
    <t>a) CONSUMOS</t>
  </si>
  <si>
    <t>b) GASTOS DE PERSONAL</t>
  </si>
  <si>
    <t>i.1) Instituciones Públicas (Ayto, etc...)</t>
  </si>
  <si>
    <t>i.2) Club (Club Principal o convenio)</t>
  </si>
  <si>
    <t>i.3) Otras subvenciones</t>
  </si>
  <si>
    <t>1.- Beneficios traspasos jugadores</t>
  </si>
  <si>
    <t>2.- Otros ingresos extraordinarios</t>
  </si>
  <si>
    <t>b2) Salarios Otro Personal Deportivo</t>
  </si>
  <si>
    <t>b1) Salarios Personal Deportivo 1er equipo</t>
  </si>
  <si>
    <t>b3) Salarios Personal NO Deportivo</t>
  </si>
  <si>
    <t>b4) Cargas sociales</t>
  </si>
  <si>
    <t>b5) Otros gastos de Personal</t>
  </si>
  <si>
    <t>c) OTROS GASTOS DE EXPLOTACIÓN</t>
  </si>
  <si>
    <t>c1) Servicios Exteriores</t>
  </si>
  <si>
    <t>c2) Tributos</t>
  </si>
  <si>
    <t>c3) Desplazamientos</t>
  </si>
  <si>
    <t>c4) Otros gastos de gestión corriente</t>
  </si>
  <si>
    <t>d) AMORTIZACIONES</t>
  </si>
  <si>
    <t>GASTOS DE EXPLOTACIÓN</t>
  </si>
  <si>
    <t>e) Pérdidas procedentes traspaso jugadores</t>
  </si>
  <si>
    <t>f) Otros gastos extraordinarios</t>
  </si>
  <si>
    <t>OBSERVACIONES</t>
  </si>
  <si>
    <t>LISTADO DE DEUDAS A 30 DE JUNIO DE 2.019</t>
  </si>
  <si>
    <t>DEUDAS A CORTO PLAZO</t>
  </si>
  <si>
    <t>DEUDAS A LARGO PLAZO</t>
  </si>
  <si>
    <t>Con entidades de crédito</t>
  </si>
  <si>
    <t>Con entidades deportivas</t>
  </si>
  <si>
    <t>Deudas concursales</t>
  </si>
  <si>
    <t>Deudas con empresas del grupo</t>
  </si>
  <si>
    <t>Personal No deportivo (salarios pendientes)</t>
  </si>
  <si>
    <t>Personal deportivo (salarios pendientes)</t>
  </si>
  <si>
    <t>Deudas con administraciones públicas</t>
  </si>
  <si>
    <t>Proveedores y acreedores varios</t>
  </si>
  <si>
    <t>Otras deudas</t>
  </si>
  <si>
    <t>Préstamos participativos</t>
  </si>
  <si>
    <t>TOTAL DEUDAS EN EL EJERCICIO</t>
  </si>
  <si>
    <t>PRESUPUESTO TEMPORADA 2019/2020</t>
  </si>
  <si>
    <t>Nº Personas NO deportivas contratadas</t>
  </si>
  <si>
    <t>Retenciones abonadas a Hacienda</t>
  </si>
  <si>
    <t xml:space="preserve">IVA soportado </t>
  </si>
  <si>
    <t>Importe abonado a la Seg. Social</t>
  </si>
  <si>
    <t>instalaciones deportivas</t>
  </si>
  <si>
    <t>CAMPO PRINCIPAL</t>
  </si>
  <si>
    <t>Régimen de explotación del campo</t>
  </si>
  <si>
    <t>RÉGIMEN DE EXPLOTACIÓN</t>
  </si>
  <si>
    <t>En propiedad</t>
  </si>
  <si>
    <t>En alquiler</t>
  </si>
  <si>
    <t>Otros</t>
  </si>
  <si>
    <t>Concesión Administrativa</t>
  </si>
  <si>
    <t>Superficie</t>
  </si>
  <si>
    <t>Iluminación</t>
  </si>
  <si>
    <t>Vestuarios</t>
  </si>
  <si>
    <t>Tribuna</t>
  </si>
  <si>
    <t>Capacida máxima espectadores</t>
  </si>
  <si>
    <t>Hierba natural</t>
  </si>
  <si>
    <t>Hierba artificial</t>
  </si>
  <si>
    <t>Tierra</t>
  </si>
  <si>
    <t>SUPERFICIE</t>
  </si>
  <si>
    <t>Si, específicos del campo</t>
  </si>
  <si>
    <t>No</t>
  </si>
  <si>
    <t>VESTUARIOS</t>
  </si>
  <si>
    <t>ESPECTADORES</t>
  </si>
  <si>
    <t>0 - 500</t>
  </si>
  <si>
    <t>501 - 1.000</t>
  </si>
  <si>
    <t>1.001 - 5.000</t>
  </si>
  <si>
    <t>5.001 - 10.000</t>
  </si>
  <si>
    <t>10.001 - 20.000</t>
  </si>
  <si>
    <t>&gt; 20.000</t>
  </si>
  <si>
    <t>RESPUESTA</t>
  </si>
  <si>
    <t>SI</t>
  </si>
  <si>
    <t>NO</t>
  </si>
  <si>
    <t>H. Artificial Ult. generación</t>
  </si>
  <si>
    <t>Si, compartidos otros</t>
  </si>
  <si>
    <t>DENOMINACION:</t>
  </si>
  <si>
    <t>CAMPO ADICIONAL Nº 2</t>
  </si>
  <si>
    <t>CAMPO ADICIONAL Nº 3</t>
  </si>
  <si>
    <t>CAMPO ADICIONAL Nº 4</t>
  </si>
  <si>
    <t>CAMPO ADICIONAL Nº 5</t>
  </si>
  <si>
    <t>CAMPO ADICIONAL Nº 6</t>
  </si>
  <si>
    <t>CAMPO ADICIONAL Nº 7</t>
  </si>
  <si>
    <t>IVA repercutido</t>
  </si>
  <si>
    <t>DATOS COMPLEMENTARIOS (TEMPORADA 18/19)</t>
  </si>
  <si>
    <t>clubes no profesionales</t>
  </si>
  <si>
    <t>GR - 19/20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</si>
</sst>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</numFmts>
  <fonts count="20" x14ac:knownFonts="1">
    <font>
      <sz val="11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color rgb="FF3F3F76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opperplate Gothic Bold"/>
      <family val="5"/>
    </font>
    <font>
      <b/>
      <sz val="11"/>
      <color indexed="8"/>
      <name val="Calibri"/>
      <family val="2"/>
      <scheme val="minor"/>
    </font>
    <font>
      <b/>
      <sz val="9"/>
      <color indexed="8"/>
      <name val="Copperplate Gothic Bold"/>
      <family val="5"/>
    </font>
    <font>
      <sz val="10"/>
      <color theme="1"/>
      <name val="Copperplate Gothic Bold"/>
      <family val="5"/>
    </font>
    <font>
      <sz val="9"/>
      <color indexed="8"/>
      <name val="Calibri"/>
      <family val="2"/>
      <scheme val="minor"/>
    </font>
    <font>
      <sz val="9"/>
      <color rgb="FF3F3F76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3F3F76"/>
      <name val="Calibri"/>
      <family val="2"/>
      <scheme val="minor"/>
    </font>
    <font>
      <b/>
      <sz val="8"/>
      <color indexed="8"/>
      <name val="Calibri"/>
      <family val="2"/>
      <scheme val="minor"/>
    </font>
    <font>
      <sz val="14"/>
      <color indexed="8"/>
      <name val="Copperplate Gothic Bold"/>
      <family val="5"/>
    </font>
    <font>
      <sz val="11"/>
      <color theme="1"/>
      <name val="Copperplate Gothic Bold"/>
      <family val="5"/>
    </font>
    <font>
      <sz val="7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8" tint="0.79998168889431442"/>
        <bgColor indexed="65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7F7F7F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8">
    <xf numFmtId="0" fontId="0" fillId="0" borderId="0"/>
    <xf numFmtId="44" fontId="2" fillId="0" borderId="0" applyFont="0" applyFill="0" applyBorder="0" applyAlignment="0" applyProtection="0"/>
    <xf numFmtId="0" fontId="3" fillId="2" borderId="1" applyNumberFormat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/>
    <xf numFmtId="43" fontId="2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/>
    <xf numFmtId="0" fontId="7" fillId="0" borderId="2" xfId="0" applyFont="1" applyBorder="1"/>
    <xf numFmtId="0" fontId="8" fillId="0" borderId="0" xfId="0" applyFont="1"/>
    <xf numFmtId="44" fontId="10" fillId="0" borderId="0" xfId="1" applyFont="1"/>
    <xf numFmtId="0" fontId="10" fillId="0" borderId="0" xfId="0" applyFont="1"/>
    <xf numFmtId="0" fontId="8" fillId="0" borderId="0" xfId="0" applyFont="1" applyAlignment="1">
      <alignment horizontal="left" indent="6"/>
    </xf>
    <xf numFmtId="0" fontId="0" fillId="0" borderId="0" xfId="0" applyAlignment="1">
      <alignment horizontal="left" indent="6"/>
    </xf>
    <xf numFmtId="44" fontId="13" fillId="0" borderId="0" xfId="0" applyNumberFormat="1" applyFont="1" applyAlignment="1">
      <alignment horizontal="right"/>
    </xf>
    <xf numFmtId="44" fontId="13" fillId="0" borderId="0" xfId="1" applyFont="1" applyAlignment="1"/>
    <xf numFmtId="44" fontId="14" fillId="4" borderId="6" xfId="4" applyNumberFormat="1" applyFont="1" applyBorder="1"/>
    <xf numFmtId="44" fontId="13" fillId="0" borderId="0" xfId="0" applyNumberFormat="1" applyFont="1"/>
    <xf numFmtId="0" fontId="8" fillId="0" borderId="2" xfId="0" applyFont="1" applyBorder="1"/>
    <xf numFmtId="0" fontId="8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indent="1"/>
    </xf>
    <xf numFmtId="0" fontId="3" fillId="2" borderId="1" xfId="2" applyAlignment="1" applyProtection="1">
      <alignment horizontal="center"/>
      <protection locked="0"/>
    </xf>
    <xf numFmtId="0" fontId="17" fillId="0" borderId="0" xfId="0" applyFont="1" applyAlignment="1"/>
    <xf numFmtId="0" fontId="0" fillId="0" borderId="0" xfId="0" applyBorder="1"/>
    <xf numFmtId="0" fontId="13" fillId="0" borderId="0" xfId="0" applyFont="1" applyBorder="1"/>
    <xf numFmtId="0" fontId="12" fillId="0" borderId="0" xfId="0" applyFont="1"/>
    <xf numFmtId="0" fontId="12" fillId="0" borderId="2" xfId="0" applyFont="1" applyBorder="1"/>
    <xf numFmtId="44" fontId="11" fillId="2" borderId="1" xfId="2" applyNumberFormat="1" applyFont="1" applyAlignment="1" applyProtection="1">
      <protection locked="0"/>
    </xf>
    <xf numFmtId="44" fontId="15" fillId="2" borderId="1" xfId="1" applyFont="1" applyFill="1" applyBorder="1" applyProtection="1">
      <protection locked="0"/>
    </xf>
    <xf numFmtId="44" fontId="11" fillId="2" borderId="1" xfId="1" applyFont="1" applyFill="1" applyBorder="1" applyProtection="1">
      <protection locked="0"/>
    </xf>
    <xf numFmtId="164" fontId="11" fillId="2" borderId="1" xfId="7" applyNumberFormat="1" applyFont="1" applyFill="1" applyBorder="1" applyProtection="1">
      <protection locked="0"/>
    </xf>
    <xf numFmtId="0" fontId="11" fillId="2" borderId="1" xfId="2" applyFont="1" applyAlignment="1" applyProtection="1">
      <alignment shrinkToFit="1"/>
      <protection locked="0"/>
    </xf>
    <xf numFmtId="0" fontId="13" fillId="0" borderId="0" xfId="0" applyFont="1" applyAlignment="1"/>
    <xf numFmtId="0" fontId="12" fillId="0" borderId="0" xfId="0" applyFont="1" applyAlignment="1">
      <alignment horizontal="left" indent="1"/>
    </xf>
    <xf numFmtId="0" fontId="10" fillId="0" borderId="0" xfId="0" applyFont="1" applyAlignment="1"/>
    <xf numFmtId="0" fontId="13" fillId="0" borderId="2" xfId="0" applyFont="1" applyBorder="1" applyAlignment="1"/>
    <xf numFmtId="0" fontId="13" fillId="0" borderId="7" xfId="0" applyFont="1" applyBorder="1" applyAlignment="1"/>
    <xf numFmtId="0" fontId="12" fillId="0" borderId="2" xfId="0" applyFont="1" applyBorder="1" applyAlignment="1">
      <alignment horizontal="left"/>
    </xf>
    <xf numFmtId="0" fontId="12" fillId="0" borderId="8" xfId="0" applyFont="1" applyBorder="1" applyAlignment="1">
      <alignment horizontal="left"/>
    </xf>
    <xf numFmtId="0" fontId="16" fillId="0" borderId="2" xfId="0" applyFont="1" applyBorder="1" applyAlignment="1">
      <alignment horizontal="left"/>
    </xf>
    <xf numFmtId="0" fontId="16" fillId="0" borderId="7" xfId="0" applyFont="1" applyBorder="1" applyAlignment="1">
      <alignment horizontal="left"/>
    </xf>
    <xf numFmtId="0" fontId="19" fillId="0" borderId="0" xfId="0" applyFont="1" applyAlignment="1">
      <alignment horizontal="left" indent="1"/>
    </xf>
    <xf numFmtId="0" fontId="16" fillId="0" borderId="8" xfId="0" applyFont="1" applyBorder="1" applyAlignment="1">
      <alignment horizontal="left"/>
    </xf>
    <xf numFmtId="0" fontId="12" fillId="0" borderId="0" xfId="0" applyFont="1" applyAlignment="1"/>
    <xf numFmtId="0" fontId="12" fillId="0" borderId="2" xfId="0" applyFont="1" applyBorder="1" applyAlignment="1"/>
    <xf numFmtId="0" fontId="6" fillId="0" borderId="0" xfId="0" applyFont="1" applyAlignment="1">
      <alignment horizontal="center"/>
    </xf>
    <xf numFmtId="0" fontId="3" fillId="2" borderId="1" xfId="2" applyAlignment="1" applyProtection="1">
      <alignment horizontal="center"/>
      <protection locked="0"/>
    </xf>
    <xf numFmtId="0" fontId="3" fillId="2" borderId="3" xfId="2" applyBorder="1" applyAlignment="1" applyProtection="1">
      <alignment horizontal="left"/>
      <protection locked="0"/>
    </xf>
    <xf numFmtId="0" fontId="3" fillId="2" borderId="4" xfId="2" applyBorder="1" applyAlignment="1" applyProtection="1">
      <alignment horizontal="left"/>
      <protection locked="0"/>
    </xf>
    <xf numFmtId="0" fontId="3" fillId="2" borderId="5" xfId="2" applyBorder="1" applyAlignment="1" applyProtection="1">
      <alignment horizontal="left"/>
      <protection locked="0"/>
    </xf>
    <xf numFmtId="0" fontId="4" fillId="2" borderId="3" xfId="5" applyFill="1" applyBorder="1" applyAlignment="1" applyProtection="1">
      <alignment horizontal="center" shrinkToFit="1"/>
      <protection locked="0"/>
    </xf>
    <xf numFmtId="0" fontId="3" fillId="2" borderId="4" xfId="2" applyBorder="1" applyAlignment="1" applyProtection="1">
      <alignment horizontal="center" shrinkToFit="1"/>
      <protection locked="0"/>
    </xf>
    <xf numFmtId="0" fontId="3" fillId="2" borderId="5" xfId="2" applyBorder="1" applyAlignment="1" applyProtection="1">
      <alignment horizontal="center" shrinkToFit="1"/>
      <protection locked="0"/>
    </xf>
    <xf numFmtId="0" fontId="9" fillId="3" borderId="0" xfId="3" applyFont="1" applyAlignment="1">
      <alignment horizontal="center"/>
    </xf>
    <xf numFmtId="0" fontId="0" fillId="0" borderId="14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/>
      <protection locked="0"/>
    </xf>
    <xf numFmtId="0" fontId="12" fillId="0" borderId="0" xfId="0" applyFont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19" fillId="0" borderId="0" xfId="0" applyFont="1" applyAlignment="1">
      <alignment horizontal="left"/>
    </xf>
    <xf numFmtId="0" fontId="18" fillId="3" borderId="0" xfId="3" applyFont="1" applyAlignment="1">
      <alignment horizontal="center"/>
    </xf>
    <xf numFmtId="0" fontId="11" fillId="2" borderId="3" xfId="2" applyFont="1" applyBorder="1" applyAlignment="1" applyProtection="1">
      <alignment horizontal="center" shrinkToFit="1"/>
      <protection locked="0"/>
    </xf>
    <xf numFmtId="0" fontId="11" fillId="2" borderId="4" xfId="2" applyFont="1" applyBorder="1" applyAlignment="1" applyProtection="1">
      <alignment horizontal="center" shrinkToFit="1"/>
      <protection locked="0"/>
    </xf>
    <xf numFmtId="0" fontId="11" fillId="2" borderId="5" xfId="2" applyFont="1" applyBorder="1" applyAlignment="1" applyProtection="1">
      <alignment horizontal="center" shrinkToFit="1"/>
      <protection locked="0"/>
    </xf>
  </cellXfs>
  <cellStyles count="8">
    <cellStyle name="20% - Énfasis3" xfId="3" builtinId="38"/>
    <cellStyle name="20% - Énfasis5" xfId="4" builtinId="46"/>
    <cellStyle name="Entrada" xfId="2" builtinId="20"/>
    <cellStyle name="Hipervínculo" xfId="5" builtinId="8"/>
    <cellStyle name="Millares" xfId="7" builtinId="3"/>
    <cellStyle name="Moneda" xfId="1" builtinId="4"/>
    <cellStyle name="Normal" xfId="0" builtinId="0"/>
    <cellStyle name="Normal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372276</xdr:colOff>
      <xdr:row>6</xdr:row>
      <xdr:rowOff>140561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EDD2C15F-2A42-CD40-89E3-22048BE262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97776" cy="1317428"/>
        </a:xfrm>
        <a:prstGeom prst="rect">
          <a:avLst/>
        </a:prstGeom>
      </xdr:spPr>
    </xdr:pic>
    <xdr:clientData/>
  </xdr:twoCellAnchor>
  <xdr:twoCellAnchor editAs="absolute">
    <xdr:from>
      <xdr:col>5</xdr:col>
      <xdr:colOff>796926</xdr:colOff>
      <xdr:row>0</xdr:row>
      <xdr:rowOff>63500</xdr:rowOff>
    </xdr:from>
    <xdr:to>
      <xdr:col>6</xdr:col>
      <xdr:colOff>587696</xdr:colOff>
      <xdr:row>6</xdr:row>
      <xdr:rowOff>2201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9074CDB4-4560-7B4B-AD78-2C4AA4B025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73651" y="63500"/>
          <a:ext cx="921070" cy="11155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397"/>
  <sheetViews>
    <sheetView topLeftCell="M1" workbookViewId="0">
      <pane ySplit="1" topLeftCell="A2" activePane="bottomLeft" state="frozen"/>
      <selection pane="bottomLeft" activeCell="O13" sqref="O13"/>
    </sheetView>
  </sheetViews>
  <sheetFormatPr baseColWidth="10" defaultColWidth="8.85546875" defaultRowHeight="15" x14ac:dyDescent="0.25"/>
  <cols>
    <col min="6" max="6" width="18.42578125" customWidth="1"/>
    <col min="8" max="8" width="36.42578125" customWidth="1"/>
    <col min="10" max="10" width="15.42578125" customWidth="1"/>
    <col min="11" max="11" width="8.7109375" style="1" customWidth="1"/>
    <col min="12" max="12" width="23.85546875" bestFit="1" customWidth="1"/>
    <col min="15" max="15" width="21.42578125" customWidth="1"/>
    <col min="18" max="18" width="29.85546875" customWidth="1"/>
    <col min="20" max="20" width="24.85546875" customWidth="1"/>
    <col min="22" max="22" width="24.140625" customWidth="1"/>
    <col min="24" max="24" width="15.42578125" customWidth="1"/>
  </cols>
  <sheetData>
    <row r="1" spans="2:24" x14ac:dyDescent="0.25">
      <c r="B1" t="s">
        <v>1</v>
      </c>
      <c r="F1" t="s">
        <v>0</v>
      </c>
      <c r="G1" t="s">
        <v>1</v>
      </c>
      <c r="H1" t="s">
        <v>2</v>
      </c>
      <c r="J1" t="s">
        <v>0</v>
      </c>
      <c r="K1" s="1" t="s">
        <v>1</v>
      </c>
      <c r="L1" t="s">
        <v>2</v>
      </c>
      <c r="O1" t="s">
        <v>454</v>
      </c>
      <c r="R1" t="s">
        <v>467</v>
      </c>
      <c r="T1" t="s">
        <v>470</v>
      </c>
      <c r="V1" t="s">
        <v>471</v>
      </c>
      <c r="X1" t="s">
        <v>478</v>
      </c>
    </row>
    <row r="2" spans="2:24" x14ac:dyDescent="0.25">
      <c r="B2" s="1" t="s">
        <v>4</v>
      </c>
      <c r="F2" t="s">
        <v>3</v>
      </c>
      <c r="G2" t="s">
        <v>4</v>
      </c>
      <c r="H2" t="s">
        <v>38</v>
      </c>
      <c r="J2" t="s">
        <v>3</v>
      </c>
      <c r="K2" s="1" t="s">
        <v>4</v>
      </c>
      <c r="L2" t="s">
        <v>38</v>
      </c>
      <c r="O2" t="s">
        <v>455</v>
      </c>
      <c r="R2" t="s">
        <v>464</v>
      </c>
      <c r="T2" t="s">
        <v>468</v>
      </c>
      <c r="V2" t="s">
        <v>472</v>
      </c>
      <c r="X2" t="s">
        <v>479</v>
      </c>
    </row>
    <row r="3" spans="2:24" x14ac:dyDescent="0.25">
      <c r="B3" s="1" t="s">
        <v>5</v>
      </c>
      <c r="F3" t="s">
        <v>3</v>
      </c>
      <c r="G3" t="s">
        <v>4</v>
      </c>
      <c r="H3" t="s">
        <v>37</v>
      </c>
      <c r="J3" t="s">
        <v>3</v>
      </c>
      <c r="K3" s="1" t="s">
        <v>4</v>
      </c>
      <c r="L3" t="s">
        <v>37</v>
      </c>
      <c r="O3" t="s">
        <v>456</v>
      </c>
      <c r="R3" t="s">
        <v>481</v>
      </c>
      <c r="T3" t="s">
        <v>482</v>
      </c>
      <c r="V3" t="s">
        <v>473</v>
      </c>
      <c r="X3" t="s">
        <v>480</v>
      </c>
    </row>
    <row r="4" spans="2:24" x14ac:dyDescent="0.25">
      <c r="B4" s="1" t="s">
        <v>6</v>
      </c>
      <c r="F4" t="s">
        <v>3</v>
      </c>
      <c r="G4" t="s">
        <v>4</v>
      </c>
      <c r="H4" t="s">
        <v>27</v>
      </c>
      <c r="J4" t="s">
        <v>3</v>
      </c>
      <c r="K4" s="1" t="s">
        <v>4</v>
      </c>
      <c r="L4" t="s">
        <v>27</v>
      </c>
      <c r="O4" t="s">
        <v>458</v>
      </c>
      <c r="R4" t="s">
        <v>465</v>
      </c>
      <c r="T4" t="s">
        <v>469</v>
      </c>
      <c r="V4" t="s">
        <v>474</v>
      </c>
    </row>
    <row r="5" spans="2:24" x14ac:dyDescent="0.25">
      <c r="B5" s="1" t="s">
        <v>7</v>
      </c>
      <c r="F5" t="s">
        <v>3</v>
      </c>
      <c r="G5" t="s">
        <v>4</v>
      </c>
      <c r="H5" t="s">
        <v>32</v>
      </c>
      <c r="J5" t="s">
        <v>3</v>
      </c>
      <c r="K5" s="1" t="s">
        <v>4</v>
      </c>
      <c r="L5" t="s">
        <v>32</v>
      </c>
      <c r="O5" t="s">
        <v>457</v>
      </c>
      <c r="R5" t="s">
        <v>466</v>
      </c>
      <c r="V5" t="s">
        <v>475</v>
      </c>
    </row>
    <row r="6" spans="2:24" x14ac:dyDescent="0.25">
      <c r="B6" s="1" t="s">
        <v>8</v>
      </c>
      <c r="F6" t="s">
        <v>3</v>
      </c>
      <c r="G6" t="s">
        <v>4</v>
      </c>
      <c r="H6" t="s">
        <v>33</v>
      </c>
      <c r="J6" t="s">
        <v>3</v>
      </c>
      <c r="K6" s="1" t="s">
        <v>4</v>
      </c>
      <c r="L6" t="s">
        <v>33</v>
      </c>
      <c r="R6" t="s">
        <v>457</v>
      </c>
      <c r="V6" t="s">
        <v>476</v>
      </c>
    </row>
    <row r="7" spans="2:24" x14ac:dyDescent="0.25">
      <c r="B7" s="1" t="s">
        <v>9</v>
      </c>
      <c r="F7" t="s">
        <v>3</v>
      </c>
      <c r="G7" t="s">
        <v>4</v>
      </c>
      <c r="H7" t="s">
        <v>40</v>
      </c>
      <c r="J7" t="s">
        <v>3</v>
      </c>
      <c r="K7" s="1" t="s">
        <v>4</v>
      </c>
      <c r="L7" t="s">
        <v>40</v>
      </c>
      <c r="V7" t="s">
        <v>477</v>
      </c>
    </row>
    <row r="8" spans="2:24" x14ac:dyDescent="0.25">
      <c r="B8" s="1" t="s">
        <v>10</v>
      </c>
      <c r="F8" t="s">
        <v>3</v>
      </c>
      <c r="G8" t="s">
        <v>4</v>
      </c>
      <c r="H8" t="s">
        <v>39</v>
      </c>
      <c r="J8" t="s">
        <v>3</v>
      </c>
      <c r="K8" s="1" t="s">
        <v>4</v>
      </c>
      <c r="L8" t="s">
        <v>39</v>
      </c>
    </row>
    <row r="9" spans="2:24" x14ac:dyDescent="0.25">
      <c r="B9" s="1" t="s">
        <v>11</v>
      </c>
      <c r="F9" t="s">
        <v>3</v>
      </c>
      <c r="G9" t="s">
        <v>4</v>
      </c>
      <c r="H9" t="s">
        <v>24</v>
      </c>
      <c r="J9" t="s">
        <v>3</v>
      </c>
      <c r="K9" s="1" t="s">
        <v>4</v>
      </c>
      <c r="L9" t="s">
        <v>24</v>
      </c>
    </row>
    <row r="10" spans="2:24" x14ac:dyDescent="0.25">
      <c r="B10" s="1" t="s">
        <v>12</v>
      </c>
      <c r="F10" t="s">
        <v>3</v>
      </c>
      <c r="G10" t="s">
        <v>4</v>
      </c>
      <c r="H10" t="s">
        <v>41</v>
      </c>
      <c r="J10" t="s">
        <v>3</v>
      </c>
      <c r="K10" s="1" t="s">
        <v>4</v>
      </c>
      <c r="L10" t="s">
        <v>41</v>
      </c>
    </row>
    <row r="11" spans="2:24" x14ac:dyDescent="0.25">
      <c r="B11" s="1" t="s">
        <v>13</v>
      </c>
      <c r="F11" t="s">
        <v>3</v>
      </c>
      <c r="G11" t="s">
        <v>4</v>
      </c>
      <c r="H11" t="s">
        <v>36</v>
      </c>
      <c r="J11" t="s">
        <v>3</v>
      </c>
      <c r="K11" s="1" t="s">
        <v>4</v>
      </c>
      <c r="L11" t="s">
        <v>36</v>
      </c>
    </row>
    <row r="12" spans="2:24" x14ac:dyDescent="0.25">
      <c r="B12" s="1" t="s">
        <v>14</v>
      </c>
      <c r="F12" t="s">
        <v>3</v>
      </c>
      <c r="G12" t="s">
        <v>4</v>
      </c>
      <c r="H12" t="s">
        <v>34</v>
      </c>
      <c r="J12" t="s">
        <v>3</v>
      </c>
      <c r="K12" s="1" t="s">
        <v>4</v>
      </c>
      <c r="L12" t="s">
        <v>34</v>
      </c>
    </row>
    <row r="13" spans="2:24" x14ac:dyDescent="0.25">
      <c r="B13" s="1" t="s">
        <v>15</v>
      </c>
      <c r="F13" t="s">
        <v>3</v>
      </c>
      <c r="G13" t="s">
        <v>4</v>
      </c>
      <c r="H13" t="s">
        <v>31</v>
      </c>
      <c r="J13" t="s">
        <v>3</v>
      </c>
      <c r="K13" s="1" t="s">
        <v>4</v>
      </c>
      <c r="L13" t="s">
        <v>31</v>
      </c>
    </row>
    <row r="14" spans="2:24" x14ac:dyDescent="0.25">
      <c r="B14" s="1" t="s">
        <v>16</v>
      </c>
      <c r="F14" t="s">
        <v>3</v>
      </c>
      <c r="G14" t="s">
        <v>4</v>
      </c>
      <c r="H14" t="s">
        <v>30</v>
      </c>
      <c r="J14" t="s">
        <v>3</v>
      </c>
      <c r="K14" s="1" t="s">
        <v>4</v>
      </c>
      <c r="L14" t="s">
        <v>30</v>
      </c>
    </row>
    <row r="15" spans="2:24" x14ac:dyDescent="0.25">
      <c r="B15" s="1" t="s">
        <v>17</v>
      </c>
      <c r="F15" t="s">
        <v>3</v>
      </c>
      <c r="G15" t="s">
        <v>4</v>
      </c>
      <c r="H15" t="s">
        <v>22</v>
      </c>
      <c r="J15" t="s">
        <v>3</v>
      </c>
      <c r="K15" s="1" t="s">
        <v>4</v>
      </c>
      <c r="L15" t="s">
        <v>22</v>
      </c>
    </row>
    <row r="16" spans="2:24" x14ac:dyDescent="0.25">
      <c r="B16" s="1" t="s">
        <v>18</v>
      </c>
      <c r="F16" t="s">
        <v>3</v>
      </c>
      <c r="G16" t="s">
        <v>4</v>
      </c>
      <c r="H16" t="s">
        <v>29</v>
      </c>
      <c r="J16" t="s">
        <v>3</v>
      </c>
      <c r="K16" s="1" t="s">
        <v>4</v>
      </c>
      <c r="L16" t="s">
        <v>29</v>
      </c>
    </row>
    <row r="17" spans="2:12" x14ac:dyDescent="0.25">
      <c r="B17" s="1" t="s">
        <v>19</v>
      </c>
      <c r="F17" t="s">
        <v>3</v>
      </c>
      <c r="G17" t="s">
        <v>4</v>
      </c>
      <c r="H17" t="s">
        <v>26</v>
      </c>
      <c r="J17" t="s">
        <v>3</v>
      </c>
      <c r="K17" s="1" t="s">
        <v>4</v>
      </c>
      <c r="L17" t="s">
        <v>26</v>
      </c>
    </row>
    <row r="18" spans="2:12" x14ac:dyDescent="0.25">
      <c r="B18" s="1" t="s">
        <v>20</v>
      </c>
      <c r="F18" t="s">
        <v>3</v>
      </c>
      <c r="G18" t="s">
        <v>4</v>
      </c>
      <c r="H18" t="s">
        <v>23</v>
      </c>
      <c r="J18" t="s">
        <v>3</v>
      </c>
      <c r="K18" s="1" t="s">
        <v>4</v>
      </c>
      <c r="L18" t="s">
        <v>23</v>
      </c>
    </row>
    <row r="19" spans="2:12" x14ac:dyDescent="0.25">
      <c r="B19" s="1" t="s">
        <v>21</v>
      </c>
      <c r="F19" t="s">
        <v>3</v>
      </c>
      <c r="G19" t="s">
        <v>4</v>
      </c>
      <c r="H19" t="s">
        <v>28</v>
      </c>
      <c r="J19" t="s">
        <v>3</v>
      </c>
      <c r="K19" s="1" t="s">
        <v>4</v>
      </c>
      <c r="L19" t="s">
        <v>28</v>
      </c>
    </row>
    <row r="20" spans="2:12" x14ac:dyDescent="0.25">
      <c r="F20" t="s">
        <v>3</v>
      </c>
      <c r="G20" t="s">
        <v>4</v>
      </c>
      <c r="H20" t="s">
        <v>35</v>
      </c>
      <c r="J20" t="s">
        <v>3</v>
      </c>
      <c r="K20" s="1" t="s">
        <v>4</v>
      </c>
      <c r="L20" t="s">
        <v>35</v>
      </c>
    </row>
    <row r="21" spans="2:12" x14ac:dyDescent="0.25">
      <c r="F21" t="s">
        <v>3</v>
      </c>
      <c r="G21" t="s">
        <v>4</v>
      </c>
      <c r="H21" t="s">
        <v>25</v>
      </c>
      <c r="J21" t="s">
        <v>3</v>
      </c>
      <c r="K21" s="1" t="s">
        <v>4</v>
      </c>
      <c r="L21" t="s">
        <v>25</v>
      </c>
    </row>
    <row r="22" spans="2:12" x14ac:dyDescent="0.25">
      <c r="F22" t="s">
        <v>3</v>
      </c>
      <c r="G22" t="s">
        <v>5</v>
      </c>
      <c r="H22" t="s">
        <v>50</v>
      </c>
    </row>
    <row r="23" spans="2:12" x14ac:dyDescent="0.25">
      <c r="F23" t="s">
        <v>3</v>
      </c>
      <c r="G23" t="s">
        <v>5</v>
      </c>
      <c r="H23" t="s">
        <v>55</v>
      </c>
    </row>
    <row r="24" spans="2:12" x14ac:dyDescent="0.25">
      <c r="F24" t="s">
        <v>3</v>
      </c>
      <c r="G24" t="s">
        <v>5</v>
      </c>
      <c r="H24" t="s">
        <v>48</v>
      </c>
      <c r="J24" t="s">
        <v>3</v>
      </c>
      <c r="K24" s="1" t="s">
        <v>5</v>
      </c>
      <c r="L24" t="s">
        <v>50</v>
      </c>
    </row>
    <row r="25" spans="2:12" x14ac:dyDescent="0.25">
      <c r="F25" t="s">
        <v>3</v>
      </c>
      <c r="G25" t="s">
        <v>5</v>
      </c>
      <c r="H25" t="s">
        <v>49</v>
      </c>
      <c r="J25" t="s">
        <v>3</v>
      </c>
      <c r="K25" s="1" t="s">
        <v>5</v>
      </c>
      <c r="L25" t="s">
        <v>55</v>
      </c>
    </row>
    <row r="26" spans="2:12" x14ac:dyDescent="0.25">
      <c r="F26" t="s">
        <v>3</v>
      </c>
      <c r="G26" t="s">
        <v>5</v>
      </c>
      <c r="H26" t="s">
        <v>53</v>
      </c>
      <c r="J26" t="s">
        <v>3</v>
      </c>
      <c r="K26" s="1" t="s">
        <v>5</v>
      </c>
      <c r="L26" t="s">
        <v>48</v>
      </c>
    </row>
    <row r="27" spans="2:12" x14ac:dyDescent="0.25">
      <c r="F27" t="s">
        <v>3</v>
      </c>
      <c r="G27" t="s">
        <v>5</v>
      </c>
      <c r="H27" t="s">
        <v>54</v>
      </c>
      <c r="J27" t="s">
        <v>3</v>
      </c>
      <c r="K27" s="1" t="s">
        <v>5</v>
      </c>
      <c r="L27" t="s">
        <v>49</v>
      </c>
    </row>
    <row r="28" spans="2:12" x14ac:dyDescent="0.25">
      <c r="F28" t="s">
        <v>3</v>
      </c>
      <c r="G28" t="s">
        <v>5</v>
      </c>
      <c r="H28" t="s">
        <v>51</v>
      </c>
      <c r="J28" t="s">
        <v>3</v>
      </c>
      <c r="K28" s="1" t="s">
        <v>5</v>
      </c>
      <c r="L28" t="s">
        <v>53</v>
      </c>
    </row>
    <row r="29" spans="2:12" x14ac:dyDescent="0.25">
      <c r="F29" t="s">
        <v>3</v>
      </c>
      <c r="G29" t="s">
        <v>5</v>
      </c>
      <c r="H29" t="s">
        <v>59</v>
      </c>
      <c r="J29" t="s">
        <v>3</v>
      </c>
      <c r="K29" s="1" t="s">
        <v>5</v>
      </c>
      <c r="L29" t="s">
        <v>54</v>
      </c>
    </row>
    <row r="30" spans="2:12" x14ac:dyDescent="0.25">
      <c r="F30" t="s">
        <v>3</v>
      </c>
      <c r="G30" t="s">
        <v>5</v>
      </c>
      <c r="H30" t="s">
        <v>43</v>
      </c>
      <c r="J30" t="s">
        <v>3</v>
      </c>
      <c r="K30" s="1" t="s">
        <v>5</v>
      </c>
      <c r="L30" t="s">
        <v>51</v>
      </c>
    </row>
    <row r="31" spans="2:12" x14ac:dyDescent="0.25">
      <c r="F31" t="s">
        <v>3</v>
      </c>
      <c r="G31" t="s">
        <v>5</v>
      </c>
      <c r="H31" t="s">
        <v>45</v>
      </c>
      <c r="J31" t="s">
        <v>3</v>
      </c>
      <c r="K31" s="1" t="s">
        <v>5</v>
      </c>
      <c r="L31" t="s">
        <v>59</v>
      </c>
    </row>
    <row r="32" spans="2:12" x14ac:dyDescent="0.25">
      <c r="F32" t="s">
        <v>3</v>
      </c>
      <c r="G32" t="s">
        <v>5</v>
      </c>
      <c r="H32" t="s">
        <v>44</v>
      </c>
      <c r="J32" t="s">
        <v>3</v>
      </c>
      <c r="K32" s="1" t="s">
        <v>5</v>
      </c>
      <c r="L32" t="s">
        <v>43</v>
      </c>
    </row>
    <row r="33" spans="6:12" x14ac:dyDescent="0.25">
      <c r="F33" t="s">
        <v>3</v>
      </c>
      <c r="G33" t="s">
        <v>5</v>
      </c>
      <c r="H33" t="s">
        <v>60</v>
      </c>
      <c r="J33" t="s">
        <v>3</v>
      </c>
      <c r="K33" s="1" t="s">
        <v>5</v>
      </c>
      <c r="L33" t="s">
        <v>45</v>
      </c>
    </row>
    <row r="34" spans="6:12" x14ac:dyDescent="0.25">
      <c r="F34" t="s">
        <v>3</v>
      </c>
      <c r="G34" t="s">
        <v>5</v>
      </c>
      <c r="H34" t="s">
        <v>61</v>
      </c>
      <c r="J34" t="s">
        <v>3</v>
      </c>
      <c r="K34" s="1" t="s">
        <v>5</v>
      </c>
      <c r="L34" t="s">
        <v>44</v>
      </c>
    </row>
    <row r="35" spans="6:12" x14ac:dyDescent="0.25">
      <c r="F35" t="s">
        <v>3</v>
      </c>
      <c r="G35" t="s">
        <v>5</v>
      </c>
      <c r="H35" t="s">
        <v>57</v>
      </c>
      <c r="J35" t="s">
        <v>3</v>
      </c>
      <c r="K35" s="1" t="s">
        <v>5</v>
      </c>
      <c r="L35" t="s">
        <v>60</v>
      </c>
    </row>
    <row r="36" spans="6:12" x14ac:dyDescent="0.25">
      <c r="F36" t="s">
        <v>3</v>
      </c>
      <c r="G36" t="s">
        <v>5</v>
      </c>
      <c r="H36" t="s">
        <v>42</v>
      </c>
      <c r="J36" t="s">
        <v>3</v>
      </c>
      <c r="K36" s="1" t="s">
        <v>5</v>
      </c>
      <c r="L36" t="s">
        <v>61</v>
      </c>
    </row>
    <row r="37" spans="6:12" x14ac:dyDescent="0.25">
      <c r="F37" t="s">
        <v>3</v>
      </c>
      <c r="G37" t="s">
        <v>5</v>
      </c>
      <c r="H37" t="s">
        <v>52</v>
      </c>
      <c r="J37" t="s">
        <v>3</v>
      </c>
      <c r="K37" s="1" t="s">
        <v>5</v>
      </c>
      <c r="L37" t="s">
        <v>57</v>
      </c>
    </row>
    <row r="38" spans="6:12" x14ac:dyDescent="0.25">
      <c r="F38" t="s">
        <v>3</v>
      </c>
      <c r="G38" t="s">
        <v>5</v>
      </c>
      <c r="H38" t="s">
        <v>46</v>
      </c>
      <c r="J38" t="s">
        <v>3</v>
      </c>
      <c r="K38" s="1" t="s">
        <v>5</v>
      </c>
      <c r="L38" t="s">
        <v>42</v>
      </c>
    </row>
    <row r="39" spans="6:12" x14ac:dyDescent="0.25">
      <c r="F39" t="s">
        <v>3</v>
      </c>
      <c r="G39" t="s">
        <v>5</v>
      </c>
      <c r="H39" t="s">
        <v>47</v>
      </c>
      <c r="J39" t="s">
        <v>3</v>
      </c>
      <c r="K39" s="1" t="s">
        <v>5</v>
      </c>
      <c r="L39" t="s">
        <v>52</v>
      </c>
    </row>
    <row r="40" spans="6:12" x14ac:dyDescent="0.25">
      <c r="F40" t="s">
        <v>3</v>
      </c>
      <c r="G40" t="s">
        <v>5</v>
      </c>
      <c r="H40" t="s">
        <v>58</v>
      </c>
      <c r="J40" t="s">
        <v>3</v>
      </c>
      <c r="K40" s="1" t="s">
        <v>5</v>
      </c>
      <c r="L40" t="s">
        <v>46</v>
      </c>
    </row>
    <row r="41" spans="6:12" x14ac:dyDescent="0.25">
      <c r="F41" t="s">
        <v>3</v>
      </c>
      <c r="G41" t="s">
        <v>5</v>
      </c>
      <c r="H41" t="s">
        <v>56</v>
      </c>
      <c r="J41" t="s">
        <v>3</v>
      </c>
      <c r="K41" s="1" t="s">
        <v>5</v>
      </c>
      <c r="L41" t="s">
        <v>47</v>
      </c>
    </row>
    <row r="42" spans="6:12" x14ac:dyDescent="0.25">
      <c r="F42" t="s">
        <v>3</v>
      </c>
      <c r="G42" t="s">
        <v>6</v>
      </c>
      <c r="H42" t="s">
        <v>80</v>
      </c>
      <c r="J42" t="s">
        <v>3</v>
      </c>
      <c r="K42" s="1" t="s">
        <v>5</v>
      </c>
      <c r="L42" t="s">
        <v>58</v>
      </c>
    </row>
    <row r="43" spans="6:12" x14ac:dyDescent="0.25">
      <c r="F43" t="s">
        <v>3</v>
      </c>
      <c r="G43" t="s">
        <v>6</v>
      </c>
      <c r="H43" t="s">
        <v>72</v>
      </c>
      <c r="J43" t="s">
        <v>3</v>
      </c>
      <c r="K43" s="1" t="s">
        <v>5</v>
      </c>
      <c r="L43" t="s">
        <v>56</v>
      </c>
    </row>
    <row r="44" spans="6:12" x14ac:dyDescent="0.25">
      <c r="F44" t="s">
        <v>3</v>
      </c>
      <c r="G44" t="s">
        <v>6</v>
      </c>
      <c r="H44" t="s">
        <v>65</v>
      </c>
    </row>
    <row r="45" spans="6:12" x14ac:dyDescent="0.25">
      <c r="F45" t="s">
        <v>3</v>
      </c>
      <c r="G45" t="s">
        <v>6</v>
      </c>
      <c r="H45" t="s">
        <v>70</v>
      </c>
    </row>
    <row r="46" spans="6:12" x14ac:dyDescent="0.25">
      <c r="F46" t="s">
        <v>3</v>
      </c>
      <c r="G46" t="s">
        <v>6</v>
      </c>
      <c r="H46" t="s">
        <v>71</v>
      </c>
      <c r="J46" t="s">
        <v>3</v>
      </c>
      <c r="K46" s="1" t="s">
        <v>6</v>
      </c>
      <c r="L46" t="s">
        <v>80</v>
      </c>
    </row>
    <row r="47" spans="6:12" x14ac:dyDescent="0.25">
      <c r="F47" t="s">
        <v>3</v>
      </c>
      <c r="G47" t="s">
        <v>6</v>
      </c>
      <c r="H47" t="s">
        <v>73</v>
      </c>
      <c r="J47" t="s">
        <v>3</v>
      </c>
      <c r="K47" s="1" t="s">
        <v>6</v>
      </c>
      <c r="L47" t="s">
        <v>72</v>
      </c>
    </row>
    <row r="48" spans="6:12" x14ac:dyDescent="0.25">
      <c r="F48" t="s">
        <v>3</v>
      </c>
      <c r="G48" t="s">
        <v>6</v>
      </c>
      <c r="H48" t="s">
        <v>66</v>
      </c>
      <c r="J48" t="s">
        <v>3</v>
      </c>
      <c r="K48" s="1" t="s">
        <v>6</v>
      </c>
      <c r="L48" t="s">
        <v>65</v>
      </c>
    </row>
    <row r="49" spans="6:12" x14ac:dyDescent="0.25">
      <c r="F49" t="s">
        <v>3</v>
      </c>
      <c r="G49" t="s">
        <v>6</v>
      </c>
      <c r="H49" t="s">
        <v>64</v>
      </c>
      <c r="J49" t="s">
        <v>3</v>
      </c>
      <c r="K49" s="1" t="s">
        <v>6</v>
      </c>
      <c r="L49" t="s">
        <v>70</v>
      </c>
    </row>
    <row r="50" spans="6:12" x14ac:dyDescent="0.25">
      <c r="F50" t="s">
        <v>3</v>
      </c>
      <c r="G50" t="s">
        <v>6</v>
      </c>
      <c r="H50" t="s">
        <v>79</v>
      </c>
      <c r="J50" t="s">
        <v>3</v>
      </c>
      <c r="K50" s="1" t="s">
        <v>6</v>
      </c>
      <c r="L50" t="s">
        <v>71</v>
      </c>
    </row>
    <row r="51" spans="6:12" x14ac:dyDescent="0.25">
      <c r="F51" t="s">
        <v>3</v>
      </c>
      <c r="G51" t="s">
        <v>6</v>
      </c>
      <c r="H51" t="s">
        <v>67</v>
      </c>
      <c r="J51" t="s">
        <v>3</v>
      </c>
      <c r="K51" s="1" t="s">
        <v>6</v>
      </c>
      <c r="L51" t="s">
        <v>73</v>
      </c>
    </row>
    <row r="52" spans="6:12" x14ac:dyDescent="0.25">
      <c r="F52" t="s">
        <v>3</v>
      </c>
      <c r="G52" t="s">
        <v>6</v>
      </c>
      <c r="H52" t="s">
        <v>62</v>
      </c>
      <c r="J52" t="s">
        <v>3</v>
      </c>
      <c r="K52" s="1" t="s">
        <v>6</v>
      </c>
      <c r="L52" t="s">
        <v>66</v>
      </c>
    </row>
    <row r="53" spans="6:12" x14ac:dyDescent="0.25">
      <c r="F53" t="s">
        <v>3</v>
      </c>
      <c r="G53" t="s">
        <v>6</v>
      </c>
      <c r="H53" t="s">
        <v>63</v>
      </c>
      <c r="J53" t="s">
        <v>3</v>
      </c>
      <c r="K53" s="1" t="s">
        <v>6</v>
      </c>
      <c r="L53" t="s">
        <v>64</v>
      </c>
    </row>
    <row r="54" spans="6:12" x14ac:dyDescent="0.25">
      <c r="F54" t="s">
        <v>3</v>
      </c>
      <c r="G54" t="s">
        <v>6</v>
      </c>
      <c r="H54" t="s">
        <v>74</v>
      </c>
      <c r="J54" t="s">
        <v>3</v>
      </c>
      <c r="K54" s="1" t="s">
        <v>6</v>
      </c>
      <c r="L54" t="s">
        <v>79</v>
      </c>
    </row>
    <row r="55" spans="6:12" x14ac:dyDescent="0.25">
      <c r="F55" t="s">
        <v>3</v>
      </c>
      <c r="G55" t="s">
        <v>6</v>
      </c>
      <c r="H55" t="s">
        <v>382</v>
      </c>
      <c r="J55" t="s">
        <v>3</v>
      </c>
      <c r="K55" s="1" t="s">
        <v>6</v>
      </c>
      <c r="L55" t="s">
        <v>67</v>
      </c>
    </row>
    <row r="56" spans="6:12" x14ac:dyDescent="0.25">
      <c r="F56" t="s">
        <v>3</v>
      </c>
      <c r="G56" t="s">
        <v>6</v>
      </c>
      <c r="H56" t="s">
        <v>68</v>
      </c>
      <c r="J56" t="s">
        <v>3</v>
      </c>
      <c r="K56" s="1" t="s">
        <v>6</v>
      </c>
      <c r="L56" t="s">
        <v>62</v>
      </c>
    </row>
    <row r="57" spans="6:12" x14ac:dyDescent="0.25">
      <c r="F57" t="s">
        <v>3</v>
      </c>
      <c r="G57" t="s">
        <v>6</v>
      </c>
      <c r="H57" t="s">
        <v>75</v>
      </c>
      <c r="J57" t="s">
        <v>3</v>
      </c>
      <c r="K57" s="1" t="s">
        <v>6</v>
      </c>
      <c r="L57" t="s">
        <v>63</v>
      </c>
    </row>
    <row r="58" spans="6:12" x14ac:dyDescent="0.25">
      <c r="F58" t="s">
        <v>3</v>
      </c>
      <c r="G58" t="s">
        <v>6</v>
      </c>
      <c r="H58" t="s">
        <v>78</v>
      </c>
      <c r="J58" t="s">
        <v>3</v>
      </c>
      <c r="K58" s="1" t="s">
        <v>6</v>
      </c>
      <c r="L58" t="s">
        <v>74</v>
      </c>
    </row>
    <row r="59" spans="6:12" x14ac:dyDescent="0.25">
      <c r="F59" t="s">
        <v>3</v>
      </c>
      <c r="G59" t="s">
        <v>6</v>
      </c>
      <c r="H59" t="s">
        <v>77</v>
      </c>
      <c r="J59" t="s">
        <v>3</v>
      </c>
      <c r="K59" s="1" t="s">
        <v>6</v>
      </c>
      <c r="L59" t="s">
        <v>382</v>
      </c>
    </row>
    <row r="60" spans="6:12" x14ac:dyDescent="0.25">
      <c r="F60" t="s">
        <v>3</v>
      </c>
      <c r="G60" t="s">
        <v>6</v>
      </c>
      <c r="H60" t="s">
        <v>76</v>
      </c>
      <c r="J60" t="s">
        <v>3</v>
      </c>
      <c r="K60" s="1" t="s">
        <v>6</v>
      </c>
      <c r="L60" t="s">
        <v>68</v>
      </c>
    </row>
    <row r="61" spans="6:12" x14ac:dyDescent="0.25">
      <c r="F61" t="s">
        <v>3</v>
      </c>
      <c r="G61" t="s">
        <v>6</v>
      </c>
      <c r="H61" t="s">
        <v>69</v>
      </c>
      <c r="J61" t="s">
        <v>3</v>
      </c>
      <c r="K61" s="1" t="s">
        <v>6</v>
      </c>
      <c r="L61" t="s">
        <v>75</v>
      </c>
    </row>
    <row r="62" spans="6:12" x14ac:dyDescent="0.25">
      <c r="F62" t="s">
        <v>3</v>
      </c>
      <c r="G62" t="s">
        <v>7</v>
      </c>
      <c r="H62" t="s">
        <v>84</v>
      </c>
      <c r="J62" t="s">
        <v>3</v>
      </c>
      <c r="K62" s="1" t="s">
        <v>6</v>
      </c>
      <c r="L62" t="s">
        <v>78</v>
      </c>
    </row>
    <row r="63" spans="6:12" x14ac:dyDescent="0.25">
      <c r="F63" t="s">
        <v>3</v>
      </c>
      <c r="G63" t="s">
        <v>7</v>
      </c>
      <c r="H63" t="s">
        <v>81</v>
      </c>
      <c r="J63" t="s">
        <v>3</v>
      </c>
      <c r="K63" s="1" t="s">
        <v>6</v>
      </c>
      <c r="L63" t="s">
        <v>77</v>
      </c>
    </row>
    <row r="64" spans="6:12" x14ac:dyDescent="0.25">
      <c r="F64" t="s">
        <v>3</v>
      </c>
      <c r="G64" t="s">
        <v>7</v>
      </c>
      <c r="H64" t="s">
        <v>100</v>
      </c>
      <c r="J64" t="s">
        <v>3</v>
      </c>
      <c r="K64" s="1" t="s">
        <v>6</v>
      </c>
      <c r="L64" t="s">
        <v>76</v>
      </c>
    </row>
    <row r="65" spans="6:12" x14ac:dyDescent="0.25">
      <c r="F65" t="s">
        <v>3</v>
      </c>
      <c r="G65" t="s">
        <v>7</v>
      </c>
      <c r="H65" t="s">
        <v>98</v>
      </c>
      <c r="J65" t="s">
        <v>3</v>
      </c>
      <c r="K65" s="1" t="s">
        <v>6</v>
      </c>
      <c r="L65" t="s">
        <v>69</v>
      </c>
    </row>
    <row r="66" spans="6:12" x14ac:dyDescent="0.25">
      <c r="F66" t="s">
        <v>3</v>
      </c>
      <c r="G66" t="s">
        <v>7</v>
      </c>
      <c r="H66" t="s">
        <v>82</v>
      </c>
    </row>
    <row r="67" spans="6:12" x14ac:dyDescent="0.25">
      <c r="F67" t="s">
        <v>3</v>
      </c>
      <c r="G67" t="s">
        <v>7</v>
      </c>
      <c r="H67" t="s">
        <v>97</v>
      </c>
    </row>
    <row r="68" spans="6:12" x14ac:dyDescent="0.25">
      <c r="F68" t="s">
        <v>3</v>
      </c>
      <c r="G68" t="s">
        <v>7</v>
      </c>
      <c r="H68" t="s">
        <v>99</v>
      </c>
      <c r="J68" t="s">
        <v>3</v>
      </c>
      <c r="K68" s="1" t="s">
        <v>7</v>
      </c>
      <c r="L68" t="s">
        <v>84</v>
      </c>
    </row>
    <row r="69" spans="6:12" x14ac:dyDescent="0.25">
      <c r="F69" t="s">
        <v>3</v>
      </c>
      <c r="G69" t="s">
        <v>7</v>
      </c>
      <c r="H69" t="s">
        <v>87</v>
      </c>
      <c r="J69" t="s">
        <v>3</v>
      </c>
      <c r="K69" s="1" t="s">
        <v>7</v>
      </c>
      <c r="L69" t="s">
        <v>81</v>
      </c>
    </row>
    <row r="70" spans="6:12" x14ac:dyDescent="0.25">
      <c r="F70" t="s">
        <v>3</v>
      </c>
      <c r="G70" t="s">
        <v>7</v>
      </c>
      <c r="H70" t="s">
        <v>96</v>
      </c>
      <c r="J70" t="s">
        <v>3</v>
      </c>
      <c r="K70" s="1" t="s">
        <v>7</v>
      </c>
      <c r="L70" t="s">
        <v>100</v>
      </c>
    </row>
    <row r="71" spans="6:12" x14ac:dyDescent="0.25">
      <c r="F71" t="s">
        <v>3</v>
      </c>
      <c r="G71" t="s">
        <v>7</v>
      </c>
      <c r="H71" t="s">
        <v>94</v>
      </c>
      <c r="J71" t="s">
        <v>3</v>
      </c>
      <c r="K71" s="1" t="s">
        <v>7</v>
      </c>
      <c r="L71" t="s">
        <v>98</v>
      </c>
    </row>
    <row r="72" spans="6:12" x14ac:dyDescent="0.25">
      <c r="F72" t="s">
        <v>3</v>
      </c>
      <c r="G72" t="s">
        <v>7</v>
      </c>
      <c r="H72" t="s">
        <v>83</v>
      </c>
      <c r="J72" t="s">
        <v>3</v>
      </c>
      <c r="K72" s="1" t="s">
        <v>7</v>
      </c>
      <c r="L72" t="s">
        <v>82</v>
      </c>
    </row>
    <row r="73" spans="6:12" x14ac:dyDescent="0.25">
      <c r="F73" t="s">
        <v>3</v>
      </c>
      <c r="G73" t="s">
        <v>7</v>
      </c>
      <c r="H73" t="s">
        <v>86</v>
      </c>
      <c r="J73" t="s">
        <v>3</v>
      </c>
      <c r="K73" s="1" t="s">
        <v>7</v>
      </c>
      <c r="L73" t="s">
        <v>97</v>
      </c>
    </row>
    <row r="74" spans="6:12" x14ac:dyDescent="0.25">
      <c r="F74" t="s">
        <v>3</v>
      </c>
      <c r="G74" t="s">
        <v>7</v>
      </c>
      <c r="H74" t="s">
        <v>90</v>
      </c>
      <c r="J74" t="s">
        <v>3</v>
      </c>
      <c r="K74" s="1" t="s">
        <v>7</v>
      </c>
      <c r="L74" t="s">
        <v>99</v>
      </c>
    </row>
    <row r="75" spans="6:12" x14ac:dyDescent="0.25">
      <c r="F75" t="s">
        <v>3</v>
      </c>
      <c r="G75" t="s">
        <v>7</v>
      </c>
      <c r="H75" t="s">
        <v>85</v>
      </c>
      <c r="J75" t="s">
        <v>3</v>
      </c>
      <c r="K75" s="1" t="s">
        <v>7</v>
      </c>
      <c r="L75" t="s">
        <v>87</v>
      </c>
    </row>
    <row r="76" spans="6:12" x14ac:dyDescent="0.25">
      <c r="F76" t="s">
        <v>3</v>
      </c>
      <c r="G76" t="s">
        <v>7</v>
      </c>
      <c r="H76" t="s">
        <v>93</v>
      </c>
      <c r="J76" t="s">
        <v>3</v>
      </c>
      <c r="K76" s="1" t="s">
        <v>7</v>
      </c>
      <c r="L76" t="s">
        <v>96</v>
      </c>
    </row>
    <row r="77" spans="6:12" x14ac:dyDescent="0.25">
      <c r="F77" t="s">
        <v>3</v>
      </c>
      <c r="G77" t="s">
        <v>7</v>
      </c>
      <c r="H77" t="s">
        <v>92</v>
      </c>
      <c r="J77" t="s">
        <v>3</v>
      </c>
      <c r="K77" s="1" t="s">
        <v>7</v>
      </c>
      <c r="L77" t="s">
        <v>94</v>
      </c>
    </row>
    <row r="78" spans="6:12" x14ac:dyDescent="0.25">
      <c r="F78" t="s">
        <v>3</v>
      </c>
      <c r="G78" t="s">
        <v>7</v>
      </c>
      <c r="H78" t="s">
        <v>89</v>
      </c>
      <c r="J78" t="s">
        <v>3</v>
      </c>
      <c r="K78" s="1" t="s">
        <v>7</v>
      </c>
      <c r="L78" t="s">
        <v>83</v>
      </c>
    </row>
    <row r="79" spans="6:12" x14ac:dyDescent="0.25">
      <c r="F79" t="s">
        <v>3</v>
      </c>
      <c r="G79" t="s">
        <v>7</v>
      </c>
      <c r="H79" t="s">
        <v>88</v>
      </c>
      <c r="J79" t="s">
        <v>3</v>
      </c>
      <c r="K79" s="1" t="s">
        <v>7</v>
      </c>
      <c r="L79" t="s">
        <v>86</v>
      </c>
    </row>
    <row r="80" spans="6:12" x14ac:dyDescent="0.25">
      <c r="F80" t="s">
        <v>3</v>
      </c>
      <c r="G80" t="s">
        <v>7</v>
      </c>
      <c r="H80" t="s">
        <v>95</v>
      </c>
      <c r="J80" t="s">
        <v>3</v>
      </c>
      <c r="K80" s="1" t="s">
        <v>7</v>
      </c>
      <c r="L80" t="s">
        <v>90</v>
      </c>
    </row>
    <row r="81" spans="6:12" x14ac:dyDescent="0.25">
      <c r="F81" t="s">
        <v>3</v>
      </c>
      <c r="G81" t="s">
        <v>7</v>
      </c>
      <c r="H81" t="s">
        <v>91</v>
      </c>
      <c r="J81" t="s">
        <v>3</v>
      </c>
      <c r="K81" s="1" t="s">
        <v>7</v>
      </c>
      <c r="L81" t="s">
        <v>85</v>
      </c>
    </row>
    <row r="82" spans="6:12" x14ac:dyDescent="0.25">
      <c r="F82" t="s">
        <v>3</v>
      </c>
      <c r="G82" t="s">
        <v>17</v>
      </c>
      <c r="H82" t="s">
        <v>295</v>
      </c>
      <c r="J82" t="s">
        <v>3</v>
      </c>
      <c r="K82" s="1" t="s">
        <v>7</v>
      </c>
      <c r="L82" t="s">
        <v>93</v>
      </c>
    </row>
    <row r="83" spans="6:12" x14ac:dyDescent="0.25">
      <c r="F83" t="s">
        <v>3</v>
      </c>
      <c r="G83" t="s">
        <v>17</v>
      </c>
      <c r="H83" t="s">
        <v>281</v>
      </c>
      <c r="J83" t="s">
        <v>3</v>
      </c>
      <c r="K83" s="1" t="s">
        <v>7</v>
      </c>
      <c r="L83" t="s">
        <v>92</v>
      </c>
    </row>
    <row r="84" spans="6:12" x14ac:dyDescent="0.25">
      <c r="F84" t="s">
        <v>3</v>
      </c>
      <c r="G84" t="s">
        <v>17</v>
      </c>
      <c r="H84" t="s">
        <v>296</v>
      </c>
      <c r="J84" t="s">
        <v>3</v>
      </c>
      <c r="K84" s="1" t="s">
        <v>7</v>
      </c>
      <c r="L84" t="s">
        <v>89</v>
      </c>
    </row>
    <row r="85" spans="6:12" x14ac:dyDescent="0.25">
      <c r="F85" t="s">
        <v>3</v>
      </c>
      <c r="G85" t="s">
        <v>17</v>
      </c>
      <c r="H85" t="s">
        <v>289</v>
      </c>
      <c r="J85" t="s">
        <v>3</v>
      </c>
      <c r="K85" s="1" t="s">
        <v>7</v>
      </c>
      <c r="L85" t="s">
        <v>88</v>
      </c>
    </row>
    <row r="86" spans="6:12" x14ac:dyDescent="0.25">
      <c r="F86" t="s">
        <v>3</v>
      </c>
      <c r="G86" t="s">
        <v>17</v>
      </c>
      <c r="H86" t="s">
        <v>293</v>
      </c>
      <c r="J86" t="s">
        <v>3</v>
      </c>
      <c r="K86" s="1" t="s">
        <v>7</v>
      </c>
      <c r="L86" t="s">
        <v>95</v>
      </c>
    </row>
    <row r="87" spans="6:12" x14ac:dyDescent="0.25">
      <c r="F87" t="s">
        <v>3</v>
      </c>
      <c r="G87" t="s">
        <v>17</v>
      </c>
      <c r="H87" t="s">
        <v>291</v>
      </c>
      <c r="J87" t="s">
        <v>3</v>
      </c>
      <c r="K87" s="1" t="s">
        <v>7</v>
      </c>
      <c r="L87" t="s">
        <v>91</v>
      </c>
    </row>
    <row r="88" spans="6:12" x14ac:dyDescent="0.25">
      <c r="F88" t="s">
        <v>3</v>
      </c>
      <c r="G88" t="s">
        <v>17</v>
      </c>
      <c r="H88" t="s">
        <v>294</v>
      </c>
    </row>
    <row r="89" spans="6:12" x14ac:dyDescent="0.25">
      <c r="F89" t="s">
        <v>3</v>
      </c>
      <c r="G89" t="s">
        <v>17</v>
      </c>
      <c r="H89" t="s">
        <v>286</v>
      </c>
    </row>
    <row r="90" spans="6:12" x14ac:dyDescent="0.25">
      <c r="F90" t="s">
        <v>3</v>
      </c>
      <c r="G90" t="s">
        <v>17</v>
      </c>
      <c r="H90" t="s">
        <v>283</v>
      </c>
      <c r="J90" t="s">
        <v>3</v>
      </c>
      <c r="K90" s="1" t="s">
        <v>8</v>
      </c>
      <c r="L90" t="s">
        <v>106</v>
      </c>
    </row>
    <row r="91" spans="6:12" x14ac:dyDescent="0.25">
      <c r="F91" t="s">
        <v>3</v>
      </c>
      <c r="G91" t="s">
        <v>17</v>
      </c>
      <c r="H91" t="s">
        <v>290</v>
      </c>
      <c r="J91" t="s">
        <v>3</v>
      </c>
      <c r="K91" s="1" t="s">
        <v>8</v>
      </c>
      <c r="L91" t="s">
        <v>113</v>
      </c>
    </row>
    <row r="92" spans="6:12" x14ac:dyDescent="0.25">
      <c r="F92" t="s">
        <v>3</v>
      </c>
      <c r="G92" t="s">
        <v>17</v>
      </c>
      <c r="H92" t="s">
        <v>297</v>
      </c>
      <c r="J92" t="s">
        <v>3</v>
      </c>
      <c r="K92" s="1" t="s">
        <v>8</v>
      </c>
      <c r="L92" t="s">
        <v>118</v>
      </c>
    </row>
    <row r="93" spans="6:12" x14ac:dyDescent="0.25">
      <c r="F93" t="s">
        <v>3</v>
      </c>
      <c r="G93" t="s">
        <v>17</v>
      </c>
      <c r="H93" t="s">
        <v>282</v>
      </c>
      <c r="J93" t="s">
        <v>3</v>
      </c>
      <c r="K93" s="1" t="s">
        <v>8</v>
      </c>
      <c r="L93" t="s">
        <v>116</v>
      </c>
    </row>
    <row r="94" spans="6:12" x14ac:dyDescent="0.25">
      <c r="F94" t="s">
        <v>3</v>
      </c>
      <c r="G94" t="s">
        <v>17</v>
      </c>
      <c r="H94" t="s">
        <v>285</v>
      </c>
      <c r="J94" t="s">
        <v>3</v>
      </c>
      <c r="K94" s="1" t="s">
        <v>8</v>
      </c>
      <c r="L94" t="s">
        <v>115</v>
      </c>
    </row>
    <row r="95" spans="6:12" x14ac:dyDescent="0.25">
      <c r="F95" t="s">
        <v>3</v>
      </c>
      <c r="G95" t="s">
        <v>17</v>
      </c>
      <c r="H95" t="s">
        <v>298</v>
      </c>
      <c r="J95" t="s">
        <v>3</v>
      </c>
      <c r="K95" s="1" t="s">
        <v>8</v>
      </c>
      <c r="L95" t="s">
        <v>117</v>
      </c>
    </row>
    <row r="96" spans="6:12" x14ac:dyDescent="0.25">
      <c r="F96" t="s">
        <v>3</v>
      </c>
      <c r="G96" t="s">
        <v>17</v>
      </c>
      <c r="H96" t="s">
        <v>299</v>
      </c>
      <c r="J96" t="s">
        <v>3</v>
      </c>
      <c r="K96" s="1" t="s">
        <v>8</v>
      </c>
      <c r="L96" t="s">
        <v>102</v>
      </c>
    </row>
    <row r="97" spans="6:12" x14ac:dyDescent="0.25">
      <c r="F97" t="s">
        <v>3</v>
      </c>
      <c r="G97" t="s">
        <v>17</v>
      </c>
      <c r="H97" t="s">
        <v>287</v>
      </c>
      <c r="J97" t="s">
        <v>3</v>
      </c>
      <c r="K97" s="1" t="s">
        <v>8</v>
      </c>
      <c r="L97" t="s">
        <v>120</v>
      </c>
    </row>
    <row r="98" spans="6:12" x14ac:dyDescent="0.25">
      <c r="F98" t="s">
        <v>3</v>
      </c>
      <c r="G98" t="s">
        <v>17</v>
      </c>
      <c r="H98" t="s">
        <v>288</v>
      </c>
      <c r="J98" t="s">
        <v>3</v>
      </c>
      <c r="K98" s="1" t="s">
        <v>8</v>
      </c>
      <c r="L98" t="s">
        <v>108</v>
      </c>
    </row>
    <row r="99" spans="6:12" x14ac:dyDescent="0.25">
      <c r="F99" t="s">
        <v>3</v>
      </c>
      <c r="G99" t="s">
        <v>17</v>
      </c>
      <c r="H99" t="s">
        <v>280</v>
      </c>
      <c r="J99" t="s">
        <v>3</v>
      </c>
      <c r="K99" s="1" t="s">
        <v>8</v>
      </c>
      <c r="L99" t="s">
        <v>103</v>
      </c>
    </row>
    <row r="100" spans="6:12" x14ac:dyDescent="0.25">
      <c r="F100" t="s">
        <v>3</v>
      </c>
      <c r="G100" t="s">
        <v>17</v>
      </c>
      <c r="H100" t="s">
        <v>284</v>
      </c>
      <c r="J100" t="s">
        <v>3</v>
      </c>
      <c r="K100" s="1" t="s">
        <v>8</v>
      </c>
      <c r="L100" t="s">
        <v>114</v>
      </c>
    </row>
    <row r="101" spans="6:12" x14ac:dyDescent="0.25">
      <c r="F101" t="s">
        <v>3</v>
      </c>
      <c r="G101" t="s">
        <v>17</v>
      </c>
      <c r="H101" t="s">
        <v>292</v>
      </c>
      <c r="J101" t="s">
        <v>3</v>
      </c>
      <c r="K101" s="1" t="s">
        <v>8</v>
      </c>
      <c r="L101" t="s">
        <v>107</v>
      </c>
    </row>
    <row r="102" spans="6:12" x14ac:dyDescent="0.25">
      <c r="F102" t="s">
        <v>3</v>
      </c>
      <c r="G102" t="s">
        <v>8</v>
      </c>
      <c r="H102" t="s">
        <v>106</v>
      </c>
      <c r="J102" t="s">
        <v>3</v>
      </c>
      <c r="K102" s="1" t="s">
        <v>8</v>
      </c>
      <c r="L102" t="s">
        <v>104</v>
      </c>
    </row>
    <row r="103" spans="6:12" x14ac:dyDescent="0.25">
      <c r="F103" t="s">
        <v>3</v>
      </c>
      <c r="G103" t="s">
        <v>8</v>
      </c>
      <c r="H103" t="s">
        <v>113</v>
      </c>
      <c r="J103" t="s">
        <v>3</v>
      </c>
      <c r="K103" s="1" t="s">
        <v>8</v>
      </c>
      <c r="L103" t="s">
        <v>109</v>
      </c>
    </row>
    <row r="104" spans="6:12" x14ac:dyDescent="0.25">
      <c r="F104" t="s">
        <v>3</v>
      </c>
      <c r="G104" t="s">
        <v>8</v>
      </c>
      <c r="H104" t="s">
        <v>118</v>
      </c>
      <c r="J104" t="s">
        <v>3</v>
      </c>
      <c r="K104" s="1" t="s">
        <v>8</v>
      </c>
      <c r="L104" t="s">
        <v>112</v>
      </c>
    </row>
    <row r="105" spans="6:12" x14ac:dyDescent="0.25">
      <c r="F105" t="s">
        <v>3</v>
      </c>
      <c r="G105" t="s">
        <v>8</v>
      </c>
      <c r="H105" t="s">
        <v>116</v>
      </c>
      <c r="J105" t="s">
        <v>3</v>
      </c>
      <c r="K105" s="1" t="s">
        <v>8</v>
      </c>
      <c r="L105" t="s">
        <v>111</v>
      </c>
    </row>
    <row r="106" spans="6:12" x14ac:dyDescent="0.25">
      <c r="F106" t="s">
        <v>3</v>
      </c>
      <c r="G106" t="s">
        <v>8</v>
      </c>
      <c r="H106" t="s">
        <v>115</v>
      </c>
      <c r="J106" t="s">
        <v>3</v>
      </c>
      <c r="K106" s="1" t="s">
        <v>8</v>
      </c>
      <c r="L106" t="s">
        <v>110</v>
      </c>
    </row>
    <row r="107" spans="6:12" x14ac:dyDescent="0.25">
      <c r="F107" t="s">
        <v>3</v>
      </c>
      <c r="G107" t="s">
        <v>8</v>
      </c>
      <c r="H107" t="s">
        <v>117</v>
      </c>
      <c r="J107" t="s">
        <v>3</v>
      </c>
      <c r="K107" s="1" t="s">
        <v>8</v>
      </c>
      <c r="L107" t="s">
        <v>119</v>
      </c>
    </row>
    <row r="108" spans="6:12" x14ac:dyDescent="0.25">
      <c r="F108" t="s">
        <v>3</v>
      </c>
      <c r="G108" t="s">
        <v>8</v>
      </c>
      <c r="H108" t="s">
        <v>102</v>
      </c>
      <c r="J108" t="s">
        <v>3</v>
      </c>
      <c r="K108" s="1" t="s">
        <v>8</v>
      </c>
      <c r="L108" t="s">
        <v>105</v>
      </c>
    </row>
    <row r="109" spans="6:12" x14ac:dyDescent="0.25">
      <c r="F109" t="s">
        <v>3</v>
      </c>
      <c r="G109" t="s">
        <v>8</v>
      </c>
      <c r="H109" t="s">
        <v>120</v>
      </c>
      <c r="J109" t="s">
        <v>3</v>
      </c>
      <c r="K109" s="1" t="s">
        <v>8</v>
      </c>
      <c r="L109" t="s">
        <v>101</v>
      </c>
    </row>
    <row r="110" spans="6:12" x14ac:dyDescent="0.25">
      <c r="F110" t="s">
        <v>3</v>
      </c>
      <c r="G110" t="s">
        <v>8</v>
      </c>
      <c r="H110" t="s">
        <v>108</v>
      </c>
    </row>
    <row r="111" spans="6:12" x14ac:dyDescent="0.25">
      <c r="F111" t="s">
        <v>3</v>
      </c>
      <c r="G111" t="s">
        <v>8</v>
      </c>
      <c r="H111" t="s">
        <v>103</v>
      </c>
    </row>
    <row r="112" spans="6:12" x14ac:dyDescent="0.25">
      <c r="F112" t="s">
        <v>3</v>
      </c>
      <c r="G112" t="s">
        <v>8</v>
      </c>
      <c r="H112" t="s">
        <v>114</v>
      </c>
      <c r="J112" t="s">
        <v>3</v>
      </c>
      <c r="K112" s="1" t="s">
        <v>9</v>
      </c>
      <c r="L112" t="s">
        <v>121</v>
      </c>
    </row>
    <row r="113" spans="6:12" x14ac:dyDescent="0.25">
      <c r="F113" t="s">
        <v>3</v>
      </c>
      <c r="G113" t="s">
        <v>8</v>
      </c>
      <c r="H113" t="s">
        <v>107</v>
      </c>
      <c r="J113" t="s">
        <v>3</v>
      </c>
      <c r="K113" s="1" t="s">
        <v>9</v>
      </c>
      <c r="L113" t="s">
        <v>130</v>
      </c>
    </row>
    <row r="114" spans="6:12" x14ac:dyDescent="0.25">
      <c r="F114" t="s">
        <v>3</v>
      </c>
      <c r="G114" t="s">
        <v>8</v>
      </c>
      <c r="H114" t="s">
        <v>104</v>
      </c>
      <c r="J114" t="s">
        <v>3</v>
      </c>
      <c r="K114" s="1" t="s">
        <v>9</v>
      </c>
      <c r="L114" t="s">
        <v>122</v>
      </c>
    </row>
    <row r="115" spans="6:12" x14ac:dyDescent="0.25">
      <c r="F115" t="s">
        <v>3</v>
      </c>
      <c r="G115" t="s">
        <v>8</v>
      </c>
      <c r="H115" t="s">
        <v>109</v>
      </c>
      <c r="J115" t="s">
        <v>3</v>
      </c>
      <c r="K115" s="1" t="s">
        <v>9</v>
      </c>
      <c r="L115" t="s">
        <v>134</v>
      </c>
    </row>
    <row r="116" spans="6:12" x14ac:dyDescent="0.25">
      <c r="F116" t="s">
        <v>3</v>
      </c>
      <c r="G116" t="s">
        <v>8</v>
      </c>
      <c r="H116" t="s">
        <v>112</v>
      </c>
      <c r="J116" t="s">
        <v>3</v>
      </c>
      <c r="K116" s="1" t="s">
        <v>9</v>
      </c>
      <c r="L116" t="s">
        <v>137</v>
      </c>
    </row>
    <row r="117" spans="6:12" x14ac:dyDescent="0.25">
      <c r="F117" t="s">
        <v>3</v>
      </c>
      <c r="G117" t="s">
        <v>8</v>
      </c>
      <c r="H117" t="s">
        <v>111</v>
      </c>
      <c r="J117" t="s">
        <v>3</v>
      </c>
      <c r="K117" s="1" t="s">
        <v>9</v>
      </c>
      <c r="L117" t="s">
        <v>125</v>
      </c>
    </row>
    <row r="118" spans="6:12" x14ac:dyDescent="0.25">
      <c r="F118" t="s">
        <v>3</v>
      </c>
      <c r="G118" t="s">
        <v>8</v>
      </c>
      <c r="H118" t="s">
        <v>110</v>
      </c>
      <c r="J118" t="s">
        <v>3</v>
      </c>
      <c r="K118" s="1" t="s">
        <v>9</v>
      </c>
      <c r="L118" t="s">
        <v>132</v>
      </c>
    </row>
    <row r="119" spans="6:12" x14ac:dyDescent="0.25">
      <c r="F119" t="s">
        <v>3</v>
      </c>
      <c r="G119" t="s">
        <v>8</v>
      </c>
      <c r="H119" t="s">
        <v>119</v>
      </c>
      <c r="J119" t="s">
        <v>3</v>
      </c>
      <c r="K119" s="1" t="s">
        <v>9</v>
      </c>
      <c r="L119" t="s">
        <v>129</v>
      </c>
    </row>
    <row r="120" spans="6:12" x14ac:dyDescent="0.25">
      <c r="F120" t="s">
        <v>3</v>
      </c>
      <c r="G120" t="s">
        <v>8</v>
      </c>
      <c r="H120" t="s">
        <v>105</v>
      </c>
      <c r="J120" t="s">
        <v>3</v>
      </c>
      <c r="K120" s="1" t="s">
        <v>9</v>
      </c>
      <c r="L120" t="s">
        <v>136</v>
      </c>
    </row>
    <row r="121" spans="6:12" x14ac:dyDescent="0.25">
      <c r="F121" t="s">
        <v>3</v>
      </c>
      <c r="G121" t="s">
        <v>8</v>
      </c>
      <c r="H121" t="s">
        <v>101</v>
      </c>
      <c r="J121" t="s">
        <v>3</v>
      </c>
      <c r="K121" s="1" t="s">
        <v>9</v>
      </c>
      <c r="L121" t="s">
        <v>138</v>
      </c>
    </row>
    <row r="122" spans="6:12" x14ac:dyDescent="0.25">
      <c r="F122" t="s">
        <v>3</v>
      </c>
      <c r="G122" t="s">
        <v>9</v>
      </c>
      <c r="H122" t="s">
        <v>121</v>
      </c>
      <c r="J122" t="s">
        <v>3</v>
      </c>
      <c r="K122" s="1" t="s">
        <v>9</v>
      </c>
      <c r="L122" t="s">
        <v>139</v>
      </c>
    </row>
    <row r="123" spans="6:12" x14ac:dyDescent="0.25">
      <c r="F123" t="s">
        <v>3</v>
      </c>
      <c r="G123" t="s">
        <v>9</v>
      </c>
      <c r="H123" t="s">
        <v>130</v>
      </c>
      <c r="J123" t="s">
        <v>3</v>
      </c>
      <c r="K123" s="1" t="s">
        <v>9</v>
      </c>
      <c r="L123" t="s">
        <v>140</v>
      </c>
    </row>
    <row r="124" spans="6:12" x14ac:dyDescent="0.25">
      <c r="F124" t="s">
        <v>3</v>
      </c>
      <c r="G124" t="s">
        <v>9</v>
      </c>
      <c r="H124" t="s">
        <v>122</v>
      </c>
      <c r="J124" t="s">
        <v>3</v>
      </c>
      <c r="K124" s="1" t="s">
        <v>9</v>
      </c>
      <c r="L124" t="s">
        <v>133</v>
      </c>
    </row>
    <row r="125" spans="6:12" x14ac:dyDescent="0.25">
      <c r="F125" t="s">
        <v>3</v>
      </c>
      <c r="G125" t="s">
        <v>9</v>
      </c>
      <c r="H125" t="s">
        <v>134</v>
      </c>
      <c r="J125" t="s">
        <v>3</v>
      </c>
      <c r="K125" s="1" t="s">
        <v>9</v>
      </c>
      <c r="L125" t="s">
        <v>135</v>
      </c>
    </row>
    <row r="126" spans="6:12" x14ac:dyDescent="0.25">
      <c r="F126" t="s">
        <v>3</v>
      </c>
      <c r="G126" t="s">
        <v>9</v>
      </c>
      <c r="H126" t="s">
        <v>137</v>
      </c>
      <c r="J126" t="s">
        <v>3</v>
      </c>
      <c r="K126" s="1" t="s">
        <v>9</v>
      </c>
      <c r="L126" t="s">
        <v>124</v>
      </c>
    </row>
    <row r="127" spans="6:12" x14ac:dyDescent="0.25">
      <c r="F127" t="s">
        <v>3</v>
      </c>
      <c r="G127" t="s">
        <v>9</v>
      </c>
      <c r="H127" t="s">
        <v>125</v>
      </c>
      <c r="J127" t="s">
        <v>3</v>
      </c>
      <c r="K127" s="1" t="s">
        <v>9</v>
      </c>
      <c r="L127" t="s">
        <v>123</v>
      </c>
    </row>
    <row r="128" spans="6:12" x14ac:dyDescent="0.25">
      <c r="F128" t="s">
        <v>3</v>
      </c>
      <c r="G128" t="s">
        <v>9</v>
      </c>
      <c r="H128" t="s">
        <v>132</v>
      </c>
      <c r="J128" t="s">
        <v>3</v>
      </c>
      <c r="K128" s="1" t="s">
        <v>9</v>
      </c>
      <c r="L128" t="s">
        <v>126</v>
      </c>
    </row>
    <row r="129" spans="6:12" x14ac:dyDescent="0.25">
      <c r="F129" t="s">
        <v>3</v>
      </c>
      <c r="G129" t="s">
        <v>9</v>
      </c>
      <c r="H129" t="s">
        <v>129</v>
      </c>
      <c r="J129" t="s">
        <v>3</v>
      </c>
      <c r="K129" s="1" t="s">
        <v>9</v>
      </c>
      <c r="L129" t="s">
        <v>128</v>
      </c>
    </row>
    <row r="130" spans="6:12" x14ac:dyDescent="0.25">
      <c r="F130" t="s">
        <v>3</v>
      </c>
      <c r="G130" t="s">
        <v>9</v>
      </c>
      <c r="H130" t="s">
        <v>136</v>
      </c>
      <c r="J130" t="s">
        <v>3</v>
      </c>
      <c r="K130" s="1" t="s">
        <v>9</v>
      </c>
      <c r="L130" t="s">
        <v>127</v>
      </c>
    </row>
    <row r="131" spans="6:12" x14ac:dyDescent="0.25">
      <c r="F131" t="s">
        <v>3</v>
      </c>
      <c r="G131" t="s">
        <v>9</v>
      </c>
      <c r="H131" t="s">
        <v>138</v>
      </c>
      <c r="J131" t="s">
        <v>3</v>
      </c>
      <c r="K131" s="1" t="s">
        <v>9</v>
      </c>
      <c r="L131" t="s">
        <v>131</v>
      </c>
    </row>
    <row r="132" spans="6:12" x14ac:dyDescent="0.25">
      <c r="F132" t="s">
        <v>3</v>
      </c>
      <c r="G132" t="s">
        <v>9</v>
      </c>
      <c r="H132" t="s">
        <v>139</v>
      </c>
    </row>
    <row r="133" spans="6:12" x14ac:dyDescent="0.25">
      <c r="F133" t="s">
        <v>3</v>
      </c>
      <c r="G133" t="s">
        <v>9</v>
      </c>
      <c r="H133" t="s">
        <v>140</v>
      </c>
    </row>
    <row r="134" spans="6:12" x14ac:dyDescent="0.25">
      <c r="F134" t="s">
        <v>3</v>
      </c>
      <c r="G134" t="s">
        <v>9</v>
      </c>
      <c r="H134" t="s">
        <v>133</v>
      </c>
      <c r="J134" t="s">
        <v>3</v>
      </c>
      <c r="K134" s="1" t="s">
        <v>10</v>
      </c>
      <c r="L134" t="s">
        <v>147</v>
      </c>
    </row>
    <row r="135" spans="6:12" x14ac:dyDescent="0.25">
      <c r="F135" t="s">
        <v>3</v>
      </c>
      <c r="G135" t="s">
        <v>9</v>
      </c>
      <c r="H135" t="s">
        <v>135</v>
      </c>
      <c r="J135" t="s">
        <v>3</v>
      </c>
      <c r="K135" s="1" t="s">
        <v>10</v>
      </c>
      <c r="L135" t="s">
        <v>154</v>
      </c>
    </row>
    <row r="136" spans="6:12" x14ac:dyDescent="0.25">
      <c r="F136" t="s">
        <v>3</v>
      </c>
      <c r="G136" t="s">
        <v>9</v>
      </c>
      <c r="H136" t="s">
        <v>124</v>
      </c>
      <c r="J136" t="s">
        <v>3</v>
      </c>
      <c r="K136" s="1" t="s">
        <v>10</v>
      </c>
      <c r="L136" t="s">
        <v>148</v>
      </c>
    </row>
    <row r="137" spans="6:12" x14ac:dyDescent="0.25">
      <c r="F137" t="s">
        <v>3</v>
      </c>
      <c r="G137" t="s">
        <v>9</v>
      </c>
      <c r="H137" t="s">
        <v>123</v>
      </c>
      <c r="J137" t="s">
        <v>3</v>
      </c>
      <c r="K137" s="1" t="s">
        <v>10</v>
      </c>
      <c r="L137" t="s">
        <v>158</v>
      </c>
    </row>
    <row r="138" spans="6:12" x14ac:dyDescent="0.25">
      <c r="F138" t="s">
        <v>3</v>
      </c>
      <c r="G138" t="s">
        <v>9</v>
      </c>
      <c r="H138" t="s">
        <v>126</v>
      </c>
      <c r="J138" t="s">
        <v>3</v>
      </c>
      <c r="K138" s="1" t="s">
        <v>10</v>
      </c>
      <c r="L138" t="s">
        <v>146</v>
      </c>
    </row>
    <row r="139" spans="6:12" x14ac:dyDescent="0.25">
      <c r="F139" t="s">
        <v>3</v>
      </c>
      <c r="G139" t="s">
        <v>9</v>
      </c>
      <c r="H139" t="s">
        <v>128</v>
      </c>
      <c r="J139" t="s">
        <v>3</v>
      </c>
      <c r="K139" s="1" t="s">
        <v>10</v>
      </c>
      <c r="L139" t="s">
        <v>150</v>
      </c>
    </row>
    <row r="140" spans="6:12" x14ac:dyDescent="0.25">
      <c r="F140" t="s">
        <v>3</v>
      </c>
      <c r="G140" t="s">
        <v>9</v>
      </c>
      <c r="H140" t="s">
        <v>127</v>
      </c>
      <c r="J140" t="s">
        <v>3</v>
      </c>
      <c r="K140" s="1" t="s">
        <v>10</v>
      </c>
      <c r="L140" t="s">
        <v>144</v>
      </c>
    </row>
    <row r="141" spans="6:12" x14ac:dyDescent="0.25">
      <c r="F141" t="s">
        <v>3</v>
      </c>
      <c r="G141" t="s">
        <v>9</v>
      </c>
      <c r="H141" t="s">
        <v>131</v>
      </c>
      <c r="J141" t="s">
        <v>3</v>
      </c>
      <c r="K141" s="1" t="s">
        <v>10</v>
      </c>
      <c r="L141" t="s">
        <v>157</v>
      </c>
    </row>
    <row r="142" spans="6:12" x14ac:dyDescent="0.25">
      <c r="F142" t="s">
        <v>3</v>
      </c>
      <c r="G142" t="s">
        <v>10</v>
      </c>
      <c r="H142" t="s">
        <v>147</v>
      </c>
      <c r="J142" t="s">
        <v>3</v>
      </c>
      <c r="K142" s="1" t="s">
        <v>10</v>
      </c>
      <c r="L142" t="s">
        <v>149</v>
      </c>
    </row>
    <row r="143" spans="6:12" x14ac:dyDescent="0.25">
      <c r="F143" t="s">
        <v>3</v>
      </c>
      <c r="G143" t="s">
        <v>10</v>
      </c>
      <c r="H143" t="s">
        <v>154</v>
      </c>
      <c r="J143" t="s">
        <v>3</v>
      </c>
      <c r="K143" s="1" t="s">
        <v>10</v>
      </c>
      <c r="L143" t="s">
        <v>155</v>
      </c>
    </row>
    <row r="144" spans="6:12" x14ac:dyDescent="0.25">
      <c r="F144" t="s">
        <v>3</v>
      </c>
      <c r="G144" t="s">
        <v>10</v>
      </c>
      <c r="H144" t="s">
        <v>148</v>
      </c>
      <c r="J144" t="s">
        <v>3</v>
      </c>
      <c r="K144" s="1" t="s">
        <v>10</v>
      </c>
      <c r="L144" t="s">
        <v>153</v>
      </c>
    </row>
    <row r="145" spans="6:12" x14ac:dyDescent="0.25">
      <c r="F145" t="s">
        <v>3</v>
      </c>
      <c r="G145" t="s">
        <v>10</v>
      </c>
      <c r="H145" t="s">
        <v>158</v>
      </c>
      <c r="J145" t="s">
        <v>3</v>
      </c>
      <c r="K145" s="1" t="s">
        <v>10</v>
      </c>
      <c r="L145" t="s">
        <v>145</v>
      </c>
    </row>
    <row r="146" spans="6:12" x14ac:dyDescent="0.25">
      <c r="F146" t="s">
        <v>3</v>
      </c>
      <c r="G146" t="s">
        <v>10</v>
      </c>
      <c r="H146" t="s">
        <v>146</v>
      </c>
      <c r="J146" t="s">
        <v>3</v>
      </c>
      <c r="K146" s="1" t="s">
        <v>10</v>
      </c>
      <c r="L146" t="s">
        <v>152</v>
      </c>
    </row>
    <row r="147" spans="6:12" x14ac:dyDescent="0.25">
      <c r="F147" t="s">
        <v>3</v>
      </c>
      <c r="G147" t="s">
        <v>10</v>
      </c>
      <c r="H147" t="s">
        <v>150</v>
      </c>
      <c r="J147" t="s">
        <v>3</v>
      </c>
      <c r="K147" s="1" t="s">
        <v>10</v>
      </c>
      <c r="L147" t="s">
        <v>151</v>
      </c>
    </row>
    <row r="148" spans="6:12" x14ac:dyDescent="0.25">
      <c r="F148" t="s">
        <v>3</v>
      </c>
      <c r="G148" t="s">
        <v>10</v>
      </c>
      <c r="H148" t="s">
        <v>144</v>
      </c>
      <c r="J148" t="s">
        <v>3</v>
      </c>
      <c r="K148" s="1" t="s">
        <v>10</v>
      </c>
      <c r="L148" t="s">
        <v>159</v>
      </c>
    </row>
    <row r="149" spans="6:12" x14ac:dyDescent="0.25">
      <c r="F149" t="s">
        <v>3</v>
      </c>
      <c r="G149" t="s">
        <v>10</v>
      </c>
      <c r="H149" t="s">
        <v>157</v>
      </c>
      <c r="J149" t="s">
        <v>3</v>
      </c>
      <c r="K149" s="1" t="s">
        <v>10</v>
      </c>
      <c r="L149" t="s">
        <v>156</v>
      </c>
    </row>
    <row r="150" spans="6:12" x14ac:dyDescent="0.25">
      <c r="F150" t="s">
        <v>3</v>
      </c>
      <c r="G150" t="s">
        <v>10</v>
      </c>
      <c r="H150" t="s">
        <v>149</v>
      </c>
      <c r="J150" t="s">
        <v>3</v>
      </c>
      <c r="K150" s="1" t="s">
        <v>10</v>
      </c>
      <c r="L150" t="s">
        <v>143</v>
      </c>
    </row>
    <row r="151" spans="6:12" x14ac:dyDescent="0.25">
      <c r="F151" t="s">
        <v>3</v>
      </c>
      <c r="G151" t="s">
        <v>10</v>
      </c>
      <c r="H151" t="s">
        <v>155</v>
      </c>
      <c r="J151" t="s">
        <v>3</v>
      </c>
      <c r="K151" s="1" t="s">
        <v>10</v>
      </c>
      <c r="L151" t="s">
        <v>142</v>
      </c>
    </row>
    <row r="152" spans="6:12" x14ac:dyDescent="0.25">
      <c r="F152" t="s">
        <v>3</v>
      </c>
      <c r="G152" t="s">
        <v>10</v>
      </c>
      <c r="H152" t="s">
        <v>153</v>
      </c>
      <c r="J152" t="s">
        <v>3</v>
      </c>
      <c r="K152" s="1" t="s">
        <v>10</v>
      </c>
      <c r="L152" t="s">
        <v>141</v>
      </c>
    </row>
    <row r="153" spans="6:12" x14ac:dyDescent="0.25">
      <c r="F153" t="s">
        <v>3</v>
      </c>
      <c r="G153" t="s">
        <v>10</v>
      </c>
      <c r="H153" t="s">
        <v>145</v>
      </c>
      <c r="J153" t="s">
        <v>3</v>
      </c>
      <c r="K153" s="1" t="s">
        <v>10</v>
      </c>
      <c r="L153" t="s">
        <v>160</v>
      </c>
    </row>
    <row r="154" spans="6:12" x14ac:dyDescent="0.25">
      <c r="F154" t="s">
        <v>3</v>
      </c>
      <c r="G154" t="s">
        <v>10</v>
      </c>
      <c r="H154" t="s">
        <v>152</v>
      </c>
    </row>
    <row r="155" spans="6:12" x14ac:dyDescent="0.25">
      <c r="F155" t="s">
        <v>3</v>
      </c>
      <c r="G155" t="s">
        <v>10</v>
      </c>
      <c r="H155" t="s">
        <v>151</v>
      </c>
    </row>
    <row r="156" spans="6:12" x14ac:dyDescent="0.25">
      <c r="F156" t="s">
        <v>3</v>
      </c>
      <c r="G156" t="s">
        <v>10</v>
      </c>
      <c r="H156" t="s">
        <v>159</v>
      </c>
      <c r="J156" t="s">
        <v>3</v>
      </c>
      <c r="K156" s="1" t="s">
        <v>11</v>
      </c>
      <c r="L156" t="s">
        <v>173</v>
      </c>
    </row>
    <row r="157" spans="6:12" x14ac:dyDescent="0.25">
      <c r="F157" t="s">
        <v>3</v>
      </c>
      <c r="G157" t="s">
        <v>10</v>
      </c>
      <c r="H157" t="s">
        <v>156</v>
      </c>
      <c r="J157" t="s">
        <v>3</v>
      </c>
      <c r="K157" s="1" t="s">
        <v>11</v>
      </c>
      <c r="L157" t="s">
        <v>166</v>
      </c>
    </row>
    <row r="158" spans="6:12" x14ac:dyDescent="0.25">
      <c r="F158" t="s">
        <v>3</v>
      </c>
      <c r="G158" t="s">
        <v>10</v>
      </c>
      <c r="H158" t="s">
        <v>143</v>
      </c>
      <c r="J158" t="s">
        <v>3</v>
      </c>
      <c r="K158" s="1" t="s">
        <v>11</v>
      </c>
      <c r="L158" t="s">
        <v>168</v>
      </c>
    </row>
    <row r="159" spans="6:12" x14ac:dyDescent="0.25">
      <c r="F159" t="s">
        <v>3</v>
      </c>
      <c r="G159" t="s">
        <v>10</v>
      </c>
      <c r="H159" t="s">
        <v>142</v>
      </c>
      <c r="J159" t="s">
        <v>3</v>
      </c>
      <c r="K159" s="1" t="s">
        <v>11</v>
      </c>
      <c r="L159" t="s">
        <v>161</v>
      </c>
    </row>
    <row r="160" spans="6:12" x14ac:dyDescent="0.25">
      <c r="F160" t="s">
        <v>3</v>
      </c>
      <c r="G160" t="s">
        <v>10</v>
      </c>
      <c r="H160" t="s">
        <v>141</v>
      </c>
      <c r="J160" t="s">
        <v>3</v>
      </c>
      <c r="K160" s="1" t="s">
        <v>11</v>
      </c>
      <c r="L160" t="s">
        <v>165</v>
      </c>
    </row>
    <row r="161" spans="6:12" x14ac:dyDescent="0.25">
      <c r="F161" t="s">
        <v>3</v>
      </c>
      <c r="G161" t="s">
        <v>10</v>
      </c>
      <c r="H161" t="s">
        <v>160</v>
      </c>
      <c r="J161" t="s">
        <v>3</v>
      </c>
      <c r="K161" s="1" t="s">
        <v>11</v>
      </c>
      <c r="L161" t="s">
        <v>177</v>
      </c>
    </row>
    <row r="162" spans="6:12" x14ac:dyDescent="0.25">
      <c r="F162" t="s">
        <v>3</v>
      </c>
      <c r="G162" t="s">
        <v>11</v>
      </c>
      <c r="H162" t="s">
        <v>173</v>
      </c>
      <c r="J162" t="s">
        <v>3</v>
      </c>
      <c r="K162" s="1" t="s">
        <v>11</v>
      </c>
      <c r="L162" t="s">
        <v>170</v>
      </c>
    </row>
    <row r="163" spans="6:12" x14ac:dyDescent="0.25">
      <c r="F163" t="s">
        <v>3</v>
      </c>
      <c r="G163" t="s">
        <v>11</v>
      </c>
      <c r="H163" t="s">
        <v>166</v>
      </c>
      <c r="J163" t="s">
        <v>3</v>
      </c>
      <c r="K163" s="1" t="s">
        <v>11</v>
      </c>
      <c r="L163" t="s">
        <v>176</v>
      </c>
    </row>
    <row r="164" spans="6:12" x14ac:dyDescent="0.25">
      <c r="F164" t="s">
        <v>3</v>
      </c>
      <c r="G164" t="s">
        <v>11</v>
      </c>
      <c r="H164" t="s">
        <v>168</v>
      </c>
      <c r="J164" t="s">
        <v>3</v>
      </c>
      <c r="K164" s="1" t="s">
        <v>11</v>
      </c>
      <c r="L164" t="s">
        <v>175</v>
      </c>
    </row>
    <row r="165" spans="6:12" x14ac:dyDescent="0.25">
      <c r="F165" t="s">
        <v>3</v>
      </c>
      <c r="G165" t="s">
        <v>11</v>
      </c>
      <c r="H165" t="s">
        <v>161</v>
      </c>
      <c r="J165" t="s">
        <v>3</v>
      </c>
      <c r="K165" s="1" t="s">
        <v>11</v>
      </c>
      <c r="L165" t="s">
        <v>180</v>
      </c>
    </row>
    <row r="166" spans="6:12" x14ac:dyDescent="0.25">
      <c r="F166" t="s">
        <v>3</v>
      </c>
      <c r="G166" t="s">
        <v>11</v>
      </c>
      <c r="H166" t="s">
        <v>165</v>
      </c>
      <c r="J166" t="s">
        <v>3</v>
      </c>
      <c r="K166" s="1" t="s">
        <v>11</v>
      </c>
      <c r="L166" t="s">
        <v>169</v>
      </c>
    </row>
    <row r="167" spans="6:12" x14ac:dyDescent="0.25">
      <c r="F167" t="s">
        <v>3</v>
      </c>
      <c r="G167" t="s">
        <v>11</v>
      </c>
      <c r="H167" t="s">
        <v>177</v>
      </c>
      <c r="J167" t="s">
        <v>3</v>
      </c>
      <c r="K167" s="1" t="s">
        <v>11</v>
      </c>
      <c r="L167" t="s">
        <v>174</v>
      </c>
    </row>
    <row r="168" spans="6:12" x14ac:dyDescent="0.25">
      <c r="F168" t="s">
        <v>3</v>
      </c>
      <c r="G168" t="s">
        <v>11</v>
      </c>
      <c r="H168" t="s">
        <v>170</v>
      </c>
      <c r="J168" t="s">
        <v>3</v>
      </c>
      <c r="K168" s="1" t="s">
        <v>11</v>
      </c>
      <c r="L168" t="s">
        <v>178</v>
      </c>
    </row>
    <row r="169" spans="6:12" x14ac:dyDescent="0.25">
      <c r="F169" t="s">
        <v>3</v>
      </c>
      <c r="G169" t="s">
        <v>11</v>
      </c>
      <c r="H169" t="s">
        <v>176</v>
      </c>
      <c r="J169" t="s">
        <v>3</v>
      </c>
      <c r="K169" s="1" t="s">
        <v>11</v>
      </c>
      <c r="L169" t="s">
        <v>171</v>
      </c>
    </row>
    <row r="170" spans="6:12" x14ac:dyDescent="0.25">
      <c r="F170" t="s">
        <v>3</v>
      </c>
      <c r="G170" t="s">
        <v>11</v>
      </c>
      <c r="H170" t="s">
        <v>175</v>
      </c>
      <c r="J170" t="s">
        <v>3</v>
      </c>
      <c r="K170" s="1" t="s">
        <v>11</v>
      </c>
      <c r="L170" t="s">
        <v>179</v>
      </c>
    </row>
    <row r="171" spans="6:12" x14ac:dyDescent="0.25">
      <c r="F171" t="s">
        <v>3</v>
      </c>
      <c r="G171" t="s">
        <v>11</v>
      </c>
      <c r="H171" t="s">
        <v>180</v>
      </c>
      <c r="J171" t="s">
        <v>3</v>
      </c>
      <c r="K171" s="1" t="s">
        <v>11</v>
      </c>
      <c r="L171" t="s">
        <v>167</v>
      </c>
    </row>
    <row r="172" spans="6:12" x14ac:dyDescent="0.25">
      <c r="F172" t="s">
        <v>3</v>
      </c>
      <c r="G172" t="s">
        <v>11</v>
      </c>
      <c r="H172" t="s">
        <v>169</v>
      </c>
      <c r="J172" t="s">
        <v>3</v>
      </c>
      <c r="K172" s="1" t="s">
        <v>11</v>
      </c>
      <c r="L172" t="s">
        <v>181</v>
      </c>
    </row>
    <row r="173" spans="6:12" x14ac:dyDescent="0.25">
      <c r="F173" t="s">
        <v>3</v>
      </c>
      <c r="G173" t="s">
        <v>11</v>
      </c>
      <c r="H173" t="s">
        <v>174</v>
      </c>
      <c r="J173" t="s">
        <v>3</v>
      </c>
      <c r="K173" s="1" t="s">
        <v>11</v>
      </c>
      <c r="L173" t="s">
        <v>172</v>
      </c>
    </row>
    <row r="174" spans="6:12" x14ac:dyDescent="0.25">
      <c r="F174" t="s">
        <v>3</v>
      </c>
      <c r="G174" t="s">
        <v>11</v>
      </c>
      <c r="H174" t="s">
        <v>178</v>
      </c>
      <c r="J174" t="s">
        <v>3</v>
      </c>
      <c r="K174" s="1" t="s">
        <v>11</v>
      </c>
      <c r="L174" t="s">
        <v>164</v>
      </c>
    </row>
    <row r="175" spans="6:12" x14ac:dyDescent="0.25">
      <c r="F175" t="s">
        <v>3</v>
      </c>
      <c r="G175" t="s">
        <v>11</v>
      </c>
      <c r="H175" t="s">
        <v>171</v>
      </c>
      <c r="J175" t="s">
        <v>3</v>
      </c>
      <c r="K175" s="1" t="s">
        <v>11</v>
      </c>
      <c r="L175" t="s">
        <v>163</v>
      </c>
    </row>
    <row r="176" spans="6:12" x14ac:dyDescent="0.25">
      <c r="F176" t="s">
        <v>3</v>
      </c>
      <c r="G176" t="s">
        <v>11</v>
      </c>
      <c r="H176" t="s">
        <v>179</v>
      </c>
      <c r="J176" t="s">
        <v>3</v>
      </c>
      <c r="K176" s="1" t="s">
        <v>11</v>
      </c>
      <c r="L176" t="s">
        <v>162</v>
      </c>
    </row>
    <row r="177" spans="6:12" x14ac:dyDescent="0.25">
      <c r="F177" t="s">
        <v>3</v>
      </c>
      <c r="G177" t="s">
        <v>11</v>
      </c>
      <c r="H177" t="s">
        <v>167</v>
      </c>
    </row>
    <row r="178" spans="6:12" x14ac:dyDescent="0.25">
      <c r="F178" t="s">
        <v>3</v>
      </c>
      <c r="G178" t="s">
        <v>11</v>
      </c>
      <c r="H178" t="s">
        <v>181</v>
      </c>
    </row>
    <row r="179" spans="6:12" x14ac:dyDescent="0.25">
      <c r="F179" t="s">
        <v>3</v>
      </c>
      <c r="G179" t="s">
        <v>11</v>
      </c>
      <c r="H179" t="s">
        <v>172</v>
      </c>
      <c r="J179" t="s">
        <v>3</v>
      </c>
      <c r="K179" s="1" t="s">
        <v>17</v>
      </c>
      <c r="L179" t="s">
        <v>295</v>
      </c>
    </row>
    <row r="180" spans="6:12" x14ac:dyDescent="0.25">
      <c r="F180" t="s">
        <v>3</v>
      </c>
      <c r="G180" t="s">
        <v>11</v>
      </c>
      <c r="H180" t="s">
        <v>164</v>
      </c>
      <c r="J180" t="s">
        <v>3</v>
      </c>
      <c r="K180" s="1" t="s">
        <v>17</v>
      </c>
      <c r="L180" t="s">
        <v>281</v>
      </c>
    </row>
    <row r="181" spans="6:12" x14ac:dyDescent="0.25">
      <c r="F181" t="s">
        <v>3</v>
      </c>
      <c r="G181" t="s">
        <v>11</v>
      </c>
      <c r="H181" t="s">
        <v>163</v>
      </c>
      <c r="J181" t="s">
        <v>3</v>
      </c>
      <c r="K181" s="1" t="s">
        <v>17</v>
      </c>
      <c r="L181" t="s">
        <v>296</v>
      </c>
    </row>
    <row r="182" spans="6:12" x14ac:dyDescent="0.25">
      <c r="F182" t="s">
        <v>3</v>
      </c>
      <c r="G182" t="s">
        <v>11</v>
      </c>
      <c r="H182" t="s">
        <v>162</v>
      </c>
      <c r="J182" t="s">
        <v>3</v>
      </c>
      <c r="K182" s="1" t="s">
        <v>17</v>
      </c>
      <c r="L182" t="s">
        <v>289</v>
      </c>
    </row>
    <row r="183" spans="6:12" x14ac:dyDescent="0.25">
      <c r="F183" t="s">
        <v>3</v>
      </c>
      <c r="G183" t="s">
        <v>18</v>
      </c>
      <c r="H183" t="s">
        <v>309</v>
      </c>
      <c r="J183" t="s">
        <v>3</v>
      </c>
      <c r="K183" s="1" t="s">
        <v>17</v>
      </c>
      <c r="L183" t="s">
        <v>293</v>
      </c>
    </row>
    <row r="184" spans="6:12" x14ac:dyDescent="0.25">
      <c r="F184" t="s">
        <v>3</v>
      </c>
      <c r="G184" t="s">
        <v>18</v>
      </c>
      <c r="H184" t="s">
        <v>301</v>
      </c>
      <c r="J184" t="s">
        <v>3</v>
      </c>
      <c r="K184" s="1" t="s">
        <v>17</v>
      </c>
      <c r="L184" t="s">
        <v>291</v>
      </c>
    </row>
    <row r="185" spans="6:12" x14ac:dyDescent="0.25">
      <c r="F185" t="s">
        <v>3</v>
      </c>
      <c r="G185" t="s">
        <v>18</v>
      </c>
      <c r="H185" t="s">
        <v>306</v>
      </c>
      <c r="J185" t="s">
        <v>3</v>
      </c>
      <c r="K185" s="1" t="s">
        <v>17</v>
      </c>
      <c r="L185" t="s">
        <v>294</v>
      </c>
    </row>
    <row r="186" spans="6:12" x14ac:dyDescent="0.25">
      <c r="F186" t="s">
        <v>3</v>
      </c>
      <c r="G186" t="s">
        <v>18</v>
      </c>
      <c r="H186" t="s">
        <v>318</v>
      </c>
      <c r="J186" t="s">
        <v>3</v>
      </c>
      <c r="K186" s="1" t="s">
        <v>17</v>
      </c>
      <c r="L186" t="s">
        <v>286</v>
      </c>
    </row>
    <row r="187" spans="6:12" x14ac:dyDescent="0.25">
      <c r="F187" t="s">
        <v>3</v>
      </c>
      <c r="G187" t="s">
        <v>18</v>
      </c>
      <c r="H187" t="s">
        <v>314</v>
      </c>
      <c r="J187" t="s">
        <v>3</v>
      </c>
      <c r="K187" s="1" t="s">
        <v>17</v>
      </c>
      <c r="L187" t="s">
        <v>283</v>
      </c>
    </row>
    <row r="188" spans="6:12" x14ac:dyDescent="0.25">
      <c r="F188" t="s">
        <v>3</v>
      </c>
      <c r="G188" t="s">
        <v>18</v>
      </c>
      <c r="H188" t="s">
        <v>308</v>
      </c>
      <c r="J188" t="s">
        <v>3</v>
      </c>
      <c r="K188" s="1" t="s">
        <v>17</v>
      </c>
      <c r="L188" t="s">
        <v>290</v>
      </c>
    </row>
    <row r="189" spans="6:12" x14ac:dyDescent="0.25">
      <c r="F189" t="s">
        <v>3</v>
      </c>
      <c r="G189" t="s">
        <v>18</v>
      </c>
      <c r="H189" t="s">
        <v>317</v>
      </c>
      <c r="J189" t="s">
        <v>3</v>
      </c>
      <c r="K189" s="1" t="s">
        <v>17</v>
      </c>
      <c r="L189" t="s">
        <v>297</v>
      </c>
    </row>
    <row r="190" spans="6:12" x14ac:dyDescent="0.25">
      <c r="F190" t="s">
        <v>3</v>
      </c>
      <c r="G190" t="s">
        <v>18</v>
      </c>
      <c r="H190" t="s">
        <v>319</v>
      </c>
      <c r="J190" t="s">
        <v>3</v>
      </c>
      <c r="K190" s="1" t="s">
        <v>17</v>
      </c>
      <c r="L190" t="s">
        <v>282</v>
      </c>
    </row>
    <row r="191" spans="6:12" x14ac:dyDescent="0.25">
      <c r="F191" t="s">
        <v>3</v>
      </c>
      <c r="G191" t="s">
        <v>18</v>
      </c>
      <c r="H191" t="s">
        <v>316</v>
      </c>
      <c r="J191" t="s">
        <v>3</v>
      </c>
      <c r="K191" s="1" t="s">
        <v>17</v>
      </c>
      <c r="L191" t="s">
        <v>285</v>
      </c>
    </row>
    <row r="192" spans="6:12" x14ac:dyDescent="0.25">
      <c r="F192" t="s">
        <v>3</v>
      </c>
      <c r="G192" t="s">
        <v>18</v>
      </c>
      <c r="H192" t="s">
        <v>311</v>
      </c>
      <c r="J192" t="s">
        <v>3</v>
      </c>
      <c r="K192" s="1" t="s">
        <v>17</v>
      </c>
      <c r="L192" t="s">
        <v>298</v>
      </c>
    </row>
    <row r="193" spans="6:12" x14ac:dyDescent="0.25">
      <c r="F193" t="s">
        <v>3</v>
      </c>
      <c r="G193" t="s">
        <v>18</v>
      </c>
      <c r="H193" t="s">
        <v>313</v>
      </c>
      <c r="J193" t="s">
        <v>3</v>
      </c>
      <c r="K193" s="1" t="s">
        <v>17</v>
      </c>
      <c r="L193" t="s">
        <v>299</v>
      </c>
    </row>
    <row r="194" spans="6:12" x14ac:dyDescent="0.25">
      <c r="F194" t="s">
        <v>3</v>
      </c>
      <c r="G194" t="s">
        <v>18</v>
      </c>
      <c r="H194" t="s">
        <v>302</v>
      </c>
      <c r="J194" t="s">
        <v>3</v>
      </c>
      <c r="K194" s="1" t="s">
        <v>17</v>
      </c>
      <c r="L194" t="s">
        <v>287</v>
      </c>
    </row>
    <row r="195" spans="6:12" x14ac:dyDescent="0.25">
      <c r="F195" t="s">
        <v>3</v>
      </c>
      <c r="G195" t="s">
        <v>18</v>
      </c>
      <c r="H195" t="s">
        <v>303</v>
      </c>
      <c r="J195" t="s">
        <v>3</v>
      </c>
      <c r="K195" s="1" t="s">
        <v>17</v>
      </c>
      <c r="L195" t="s">
        <v>288</v>
      </c>
    </row>
    <row r="196" spans="6:12" x14ac:dyDescent="0.25">
      <c r="F196" t="s">
        <v>3</v>
      </c>
      <c r="G196" t="s">
        <v>18</v>
      </c>
      <c r="H196" t="s">
        <v>315</v>
      </c>
      <c r="J196" t="s">
        <v>3</v>
      </c>
      <c r="K196" s="1" t="s">
        <v>17</v>
      </c>
      <c r="L196" t="s">
        <v>280</v>
      </c>
    </row>
    <row r="197" spans="6:12" x14ac:dyDescent="0.25">
      <c r="F197" t="s">
        <v>3</v>
      </c>
      <c r="G197" t="s">
        <v>18</v>
      </c>
      <c r="H197" t="s">
        <v>300</v>
      </c>
      <c r="J197" t="s">
        <v>3</v>
      </c>
      <c r="K197" s="1" t="s">
        <v>17</v>
      </c>
      <c r="L197" t="s">
        <v>284</v>
      </c>
    </row>
    <row r="198" spans="6:12" x14ac:dyDescent="0.25">
      <c r="F198" t="s">
        <v>3</v>
      </c>
      <c r="G198" t="s">
        <v>18</v>
      </c>
      <c r="H198" t="s">
        <v>305</v>
      </c>
      <c r="J198" t="s">
        <v>3</v>
      </c>
      <c r="K198" s="1" t="s">
        <v>17</v>
      </c>
      <c r="L198" t="s">
        <v>292</v>
      </c>
    </row>
    <row r="199" spans="6:12" x14ac:dyDescent="0.25">
      <c r="F199" t="s">
        <v>3</v>
      </c>
      <c r="G199" t="s">
        <v>18</v>
      </c>
      <c r="H199" t="s">
        <v>310</v>
      </c>
    </row>
    <row r="200" spans="6:12" x14ac:dyDescent="0.25">
      <c r="F200" t="s">
        <v>3</v>
      </c>
      <c r="G200" t="s">
        <v>18</v>
      </c>
      <c r="H200" t="s">
        <v>304</v>
      </c>
    </row>
    <row r="201" spans="6:12" x14ac:dyDescent="0.25">
      <c r="F201" t="s">
        <v>3</v>
      </c>
      <c r="G201" t="s">
        <v>18</v>
      </c>
      <c r="H201" t="s">
        <v>307</v>
      </c>
      <c r="J201" t="s">
        <v>3</v>
      </c>
      <c r="K201" s="1" t="s">
        <v>18</v>
      </c>
      <c r="L201" t="s">
        <v>309</v>
      </c>
    </row>
    <row r="202" spans="6:12" x14ac:dyDescent="0.25">
      <c r="F202" t="s">
        <v>3</v>
      </c>
      <c r="G202" t="s">
        <v>18</v>
      </c>
      <c r="H202" t="s">
        <v>312</v>
      </c>
      <c r="J202" t="s">
        <v>3</v>
      </c>
      <c r="K202" s="1" t="s">
        <v>18</v>
      </c>
      <c r="L202" t="s">
        <v>301</v>
      </c>
    </row>
    <row r="203" spans="6:12" x14ac:dyDescent="0.25">
      <c r="F203" t="s">
        <v>3</v>
      </c>
      <c r="G203" t="s">
        <v>12</v>
      </c>
      <c r="H203" t="s">
        <v>191</v>
      </c>
      <c r="J203" t="s">
        <v>3</v>
      </c>
      <c r="K203" s="1" t="s">
        <v>18</v>
      </c>
      <c r="L203" t="s">
        <v>306</v>
      </c>
    </row>
    <row r="204" spans="6:12" x14ac:dyDescent="0.25">
      <c r="F204" t="s">
        <v>3</v>
      </c>
      <c r="G204" t="s">
        <v>12</v>
      </c>
      <c r="H204" t="s">
        <v>190</v>
      </c>
      <c r="J204" t="s">
        <v>3</v>
      </c>
      <c r="K204" s="1" t="s">
        <v>18</v>
      </c>
      <c r="L204" t="s">
        <v>318</v>
      </c>
    </row>
    <row r="205" spans="6:12" x14ac:dyDescent="0.25">
      <c r="F205" t="s">
        <v>3</v>
      </c>
      <c r="G205" t="s">
        <v>12</v>
      </c>
      <c r="H205" t="s">
        <v>195</v>
      </c>
      <c r="J205" t="s">
        <v>3</v>
      </c>
      <c r="K205" s="1" t="s">
        <v>18</v>
      </c>
      <c r="L205" t="s">
        <v>314</v>
      </c>
    </row>
    <row r="206" spans="6:12" x14ac:dyDescent="0.25">
      <c r="F206" t="s">
        <v>3</v>
      </c>
      <c r="G206" t="s">
        <v>12</v>
      </c>
      <c r="H206" t="s">
        <v>186</v>
      </c>
      <c r="J206" t="s">
        <v>3</v>
      </c>
      <c r="K206" s="1" t="s">
        <v>18</v>
      </c>
      <c r="L206" t="s">
        <v>308</v>
      </c>
    </row>
    <row r="207" spans="6:12" x14ac:dyDescent="0.25">
      <c r="F207" t="s">
        <v>3</v>
      </c>
      <c r="G207" t="s">
        <v>12</v>
      </c>
      <c r="H207" t="s">
        <v>184</v>
      </c>
      <c r="J207" t="s">
        <v>3</v>
      </c>
      <c r="K207" s="1" t="s">
        <v>18</v>
      </c>
      <c r="L207" t="s">
        <v>317</v>
      </c>
    </row>
    <row r="208" spans="6:12" x14ac:dyDescent="0.25">
      <c r="F208" t="s">
        <v>3</v>
      </c>
      <c r="G208" t="s">
        <v>12</v>
      </c>
      <c r="H208" t="s">
        <v>199</v>
      </c>
      <c r="J208" t="s">
        <v>3</v>
      </c>
      <c r="K208" s="1" t="s">
        <v>18</v>
      </c>
      <c r="L208" t="s">
        <v>319</v>
      </c>
    </row>
    <row r="209" spans="6:12" x14ac:dyDescent="0.25">
      <c r="F209" t="s">
        <v>3</v>
      </c>
      <c r="G209" t="s">
        <v>12</v>
      </c>
      <c r="H209" t="s">
        <v>189</v>
      </c>
      <c r="J209" t="s">
        <v>3</v>
      </c>
      <c r="K209" s="1" t="s">
        <v>18</v>
      </c>
      <c r="L209" t="s">
        <v>316</v>
      </c>
    </row>
    <row r="210" spans="6:12" x14ac:dyDescent="0.25">
      <c r="F210" t="s">
        <v>3</v>
      </c>
      <c r="G210" t="s">
        <v>12</v>
      </c>
      <c r="H210" t="s">
        <v>182</v>
      </c>
      <c r="J210" t="s">
        <v>3</v>
      </c>
      <c r="K210" s="1" t="s">
        <v>18</v>
      </c>
      <c r="L210" t="s">
        <v>311</v>
      </c>
    </row>
    <row r="211" spans="6:12" x14ac:dyDescent="0.25">
      <c r="F211" t="s">
        <v>3</v>
      </c>
      <c r="G211" t="s">
        <v>12</v>
      </c>
      <c r="H211" t="s">
        <v>201</v>
      </c>
      <c r="J211" t="s">
        <v>3</v>
      </c>
      <c r="K211" s="1" t="s">
        <v>18</v>
      </c>
      <c r="L211" t="s">
        <v>313</v>
      </c>
    </row>
    <row r="212" spans="6:12" x14ac:dyDescent="0.25">
      <c r="F212" t="s">
        <v>3</v>
      </c>
      <c r="G212" t="s">
        <v>12</v>
      </c>
      <c r="H212" t="s">
        <v>183</v>
      </c>
      <c r="J212" t="s">
        <v>3</v>
      </c>
      <c r="K212" s="1" t="s">
        <v>18</v>
      </c>
      <c r="L212" t="s">
        <v>302</v>
      </c>
    </row>
    <row r="213" spans="6:12" x14ac:dyDescent="0.25">
      <c r="F213" t="s">
        <v>3</v>
      </c>
      <c r="G213" t="s">
        <v>12</v>
      </c>
      <c r="H213" t="s">
        <v>197</v>
      </c>
      <c r="J213" t="s">
        <v>3</v>
      </c>
      <c r="K213" s="1" t="s">
        <v>18</v>
      </c>
      <c r="L213" t="s">
        <v>303</v>
      </c>
    </row>
    <row r="214" spans="6:12" x14ac:dyDescent="0.25">
      <c r="F214" t="s">
        <v>3</v>
      </c>
      <c r="G214" t="s">
        <v>12</v>
      </c>
      <c r="H214" t="s">
        <v>193</v>
      </c>
      <c r="J214" t="s">
        <v>3</v>
      </c>
      <c r="K214" s="1" t="s">
        <v>18</v>
      </c>
      <c r="L214" t="s">
        <v>315</v>
      </c>
    </row>
    <row r="215" spans="6:12" x14ac:dyDescent="0.25">
      <c r="F215" t="s">
        <v>3</v>
      </c>
      <c r="G215" t="s">
        <v>12</v>
      </c>
      <c r="H215" t="s">
        <v>192</v>
      </c>
      <c r="J215" t="s">
        <v>3</v>
      </c>
      <c r="K215" s="1" t="s">
        <v>18</v>
      </c>
      <c r="L215" t="s">
        <v>300</v>
      </c>
    </row>
    <row r="216" spans="6:12" x14ac:dyDescent="0.25">
      <c r="F216" t="s">
        <v>3</v>
      </c>
      <c r="G216" t="s">
        <v>12</v>
      </c>
      <c r="H216" t="s">
        <v>188</v>
      </c>
      <c r="J216" t="s">
        <v>3</v>
      </c>
      <c r="K216" s="1" t="s">
        <v>18</v>
      </c>
      <c r="L216" t="s">
        <v>305</v>
      </c>
    </row>
    <row r="217" spans="6:12" x14ac:dyDescent="0.25">
      <c r="F217" t="s">
        <v>3</v>
      </c>
      <c r="G217" t="s">
        <v>12</v>
      </c>
      <c r="H217" t="s">
        <v>194</v>
      </c>
      <c r="J217" t="s">
        <v>3</v>
      </c>
      <c r="K217" s="1" t="s">
        <v>18</v>
      </c>
      <c r="L217" t="s">
        <v>310</v>
      </c>
    </row>
    <row r="218" spans="6:12" x14ac:dyDescent="0.25">
      <c r="F218" t="s">
        <v>3</v>
      </c>
      <c r="G218" t="s">
        <v>12</v>
      </c>
      <c r="H218" t="s">
        <v>200</v>
      </c>
      <c r="J218" t="s">
        <v>3</v>
      </c>
      <c r="K218" s="1" t="s">
        <v>18</v>
      </c>
      <c r="L218" t="s">
        <v>304</v>
      </c>
    </row>
    <row r="219" spans="6:12" x14ac:dyDescent="0.25">
      <c r="F219" t="s">
        <v>3</v>
      </c>
      <c r="G219" t="s">
        <v>12</v>
      </c>
      <c r="H219" t="s">
        <v>185</v>
      </c>
      <c r="J219" t="s">
        <v>3</v>
      </c>
      <c r="K219" s="1" t="s">
        <v>18</v>
      </c>
      <c r="L219" t="s">
        <v>307</v>
      </c>
    </row>
    <row r="220" spans="6:12" x14ac:dyDescent="0.25">
      <c r="F220" t="s">
        <v>3</v>
      </c>
      <c r="G220" t="s">
        <v>12</v>
      </c>
      <c r="H220" t="s">
        <v>187</v>
      </c>
      <c r="J220" t="s">
        <v>3</v>
      </c>
      <c r="K220" s="1" t="s">
        <v>18</v>
      </c>
      <c r="L220" t="s">
        <v>312</v>
      </c>
    </row>
    <row r="221" spans="6:12" x14ac:dyDescent="0.25">
      <c r="F221" t="s">
        <v>3</v>
      </c>
      <c r="G221" t="s">
        <v>12</v>
      </c>
      <c r="H221" t="s">
        <v>198</v>
      </c>
    </row>
    <row r="222" spans="6:12" x14ac:dyDescent="0.25">
      <c r="F222" t="s">
        <v>3</v>
      </c>
      <c r="G222" t="s">
        <v>12</v>
      </c>
      <c r="H222" t="s">
        <v>196</v>
      </c>
    </row>
    <row r="223" spans="6:12" x14ac:dyDescent="0.25">
      <c r="F223" t="s">
        <v>3</v>
      </c>
      <c r="G223" t="s">
        <v>13</v>
      </c>
      <c r="H223" t="s">
        <v>215</v>
      </c>
      <c r="J223" t="s">
        <v>3</v>
      </c>
      <c r="K223" s="1" t="s">
        <v>12</v>
      </c>
      <c r="L223" t="s">
        <v>191</v>
      </c>
    </row>
    <row r="224" spans="6:12" x14ac:dyDescent="0.25">
      <c r="F224" t="s">
        <v>3</v>
      </c>
      <c r="G224" t="s">
        <v>13</v>
      </c>
      <c r="H224" t="s">
        <v>218</v>
      </c>
      <c r="J224" t="s">
        <v>3</v>
      </c>
      <c r="K224" s="1" t="s">
        <v>12</v>
      </c>
      <c r="L224" t="s">
        <v>190</v>
      </c>
    </row>
    <row r="225" spans="6:12" x14ac:dyDescent="0.25">
      <c r="F225" t="s">
        <v>3</v>
      </c>
      <c r="G225" t="s">
        <v>13</v>
      </c>
      <c r="H225" t="s">
        <v>217</v>
      </c>
      <c r="J225" t="s">
        <v>3</v>
      </c>
      <c r="K225" s="1" t="s">
        <v>12</v>
      </c>
      <c r="L225" t="s">
        <v>195</v>
      </c>
    </row>
    <row r="226" spans="6:12" x14ac:dyDescent="0.25">
      <c r="F226" t="s">
        <v>3</v>
      </c>
      <c r="G226" t="s">
        <v>13</v>
      </c>
      <c r="H226" t="s">
        <v>210</v>
      </c>
      <c r="J226" t="s">
        <v>3</v>
      </c>
      <c r="K226" s="1" t="s">
        <v>12</v>
      </c>
      <c r="L226" t="s">
        <v>186</v>
      </c>
    </row>
    <row r="227" spans="6:12" x14ac:dyDescent="0.25">
      <c r="F227" t="s">
        <v>3</v>
      </c>
      <c r="G227" t="s">
        <v>13</v>
      </c>
      <c r="H227" t="s">
        <v>213</v>
      </c>
      <c r="J227" t="s">
        <v>3</v>
      </c>
      <c r="K227" s="1" t="s">
        <v>12</v>
      </c>
      <c r="L227" t="s">
        <v>184</v>
      </c>
    </row>
    <row r="228" spans="6:12" x14ac:dyDescent="0.25">
      <c r="F228" t="s">
        <v>3</v>
      </c>
      <c r="G228" t="s">
        <v>13</v>
      </c>
      <c r="H228" t="s">
        <v>220</v>
      </c>
      <c r="J228" t="s">
        <v>3</v>
      </c>
      <c r="K228" s="1" t="s">
        <v>12</v>
      </c>
      <c r="L228" t="s">
        <v>199</v>
      </c>
    </row>
    <row r="229" spans="6:12" x14ac:dyDescent="0.25">
      <c r="F229" t="s">
        <v>3</v>
      </c>
      <c r="G229" t="s">
        <v>13</v>
      </c>
      <c r="H229" t="s">
        <v>216</v>
      </c>
      <c r="J229" t="s">
        <v>3</v>
      </c>
      <c r="K229" s="1" t="s">
        <v>12</v>
      </c>
      <c r="L229" t="s">
        <v>189</v>
      </c>
    </row>
    <row r="230" spans="6:12" x14ac:dyDescent="0.25">
      <c r="F230" t="s">
        <v>3</v>
      </c>
      <c r="G230" t="s">
        <v>13</v>
      </c>
      <c r="H230" t="s">
        <v>205</v>
      </c>
      <c r="J230" t="s">
        <v>3</v>
      </c>
      <c r="K230" s="1" t="s">
        <v>12</v>
      </c>
      <c r="L230" t="s">
        <v>182</v>
      </c>
    </row>
    <row r="231" spans="6:12" x14ac:dyDescent="0.25">
      <c r="F231" t="s">
        <v>3</v>
      </c>
      <c r="G231" t="s">
        <v>13</v>
      </c>
      <c r="H231" t="s">
        <v>221</v>
      </c>
      <c r="J231" t="s">
        <v>3</v>
      </c>
      <c r="K231" s="1" t="s">
        <v>12</v>
      </c>
      <c r="L231" t="s">
        <v>201</v>
      </c>
    </row>
    <row r="232" spans="6:12" x14ac:dyDescent="0.25">
      <c r="F232" t="s">
        <v>3</v>
      </c>
      <c r="G232" t="s">
        <v>13</v>
      </c>
      <c r="H232" t="s">
        <v>211</v>
      </c>
      <c r="J232" t="s">
        <v>3</v>
      </c>
      <c r="K232" s="1" t="s">
        <v>12</v>
      </c>
      <c r="L232" t="s">
        <v>183</v>
      </c>
    </row>
    <row r="233" spans="6:12" x14ac:dyDescent="0.25">
      <c r="F233" t="s">
        <v>3</v>
      </c>
      <c r="G233" t="s">
        <v>13</v>
      </c>
      <c r="H233" t="s">
        <v>212</v>
      </c>
      <c r="J233" t="s">
        <v>3</v>
      </c>
      <c r="K233" s="1" t="s">
        <v>12</v>
      </c>
      <c r="L233" t="s">
        <v>197</v>
      </c>
    </row>
    <row r="234" spans="6:12" x14ac:dyDescent="0.25">
      <c r="F234" t="s">
        <v>3</v>
      </c>
      <c r="G234" t="s">
        <v>13</v>
      </c>
      <c r="H234" t="s">
        <v>207</v>
      </c>
      <c r="J234" t="s">
        <v>3</v>
      </c>
      <c r="K234" s="1" t="s">
        <v>12</v>
      </c>
      <c r="L234" t="s">
        <v>193</v>
      </c>
    </row>
    <row r="235" spans="6:12" x14ac:dyDescent="0.25">
      <c r="F235" t="s">
        <v>3</v>
      </c>
      <c r="G235" t="s">
        <v>13</v>
      </c>
      <c r="H235" t="s">
        <v>219</v>
      </c>
      <c r="J235" t="s">
        <v>3</v>
      </c>
      <c r="K235" s="1" t="s">
        <v>12</v>
      </c>
      <c r="L235" t="s">
        <v>192</v>
      </c>
    </row>
    <row r="236" spans="6:12" x14ac:dyDescent="0.25">
      <c r="F236" t="s">
        <v>3</v>
      </c>
      <c r="G236" t="s">
        <v>13</v>
      </c>
      <c r="H236" t="s">
        <v>206</v>
      </c>
      <c r="J236" t="s">
        <v>3</v>
      </c>
      <c r="K236" s="1" t="s">
        <v>12</v>
      </c>
      <c r="L236" t="s">
        <v>188</v>
      </c>
    </row>
    <row r="237" spans="6:12" x14ac:dyDescent="0.25">
      <c r="F237" t="s">
        <v>3</v>
      </c>
      <c r="G237" t="s">
        <v>13</v>
      </c>
      <c r="H237" t="s">
        <v>203</v>
      </c>
      <c r="J237" t="s">
        <v>3</v>
      </c>
      <c r="K237" s="1" t="s">
        <v>12</v>
      </c>
      <c r="L237" t="s">
        <v>194</v>
      </c>
    </row>
    <row r="238" spans="6:12" x14ac:dyDescent="0.25">
      <c r="F238" t="s">
        <v>3</v>
      </c>
      <c r="G238" t="s">
        <v>13</v>
      </c>
      <c r="H238" t="s">
        <v>214</v>
      </c>
      <c r="J238" t="s">
        <v>3</v>
      </c>
      <c r="K238" s="1" t="s">
        <v>12</v>
      </c>
      <c r="L238" t="s">
        <v>200</v>
      </c>
    </row>
    <row r="239" spans="6:12" x14ac:dyDescent="0.25">
      <c r="F239" t="s">
        <v>3</v>
      </c>
      <c r="G239" t="s">
        <v>13</v>
      </c>
      <c r="H239" t="s">
        <v>202</v>
      </c>
      <c r="J239" t="s">
        <v>3</v>
      </c>
      <c r="K239" s="1" t="s">
        <v>12</v>
      </c>
      <c r="L239" t="s">
        <v>185</v>
      </c>
    </row>
    <row r="240" spans="6:12" x14ac:dyDescent="0.25">
      <c r="F240" t="s">
        <v>3</v>
      </c>
      <c r="G240" t="s">
        <v>13</v>
      </c>
      <c r="H240" t="s">
        <v>204</v>
      </c>
      <c r="J240" t="s">
        <v>3</v>
      </c>
      <c r="K240" s="1" t="s">
        <v>12</v>
      </c>
      <c r="L240" t="s">
        <v>187</v>
      </c>
    </row>
    <row r="241" spans="6:12" x14ac:dyDescent="0.25">
      <c r="F241" t="s">
        <v>3</v>
      </c>
      <c r="G241" t="s">
        <v>13</v>
      </c>
      <c r="H241" t="s">
        <v>209</v>
      </c>
      <c r="J241" t="s">
        <v>3</v>
      </c>
      <c r="K241" s="1" t="s">
        <v>12</v>
      </c>
      <c r="L241" t="s">
        <v>198</v>
      </c>
    </row>
    <row r="242" spans="6:12" x14ac:dyDescent="0.25">
      <c r="F242" t="s">
        <v>3</v>
      </c>
      <c r="G242" t="s">
        <v>13</v>
      </c>
      <c r="H242" t="s">
        <v>208</v>
      </c>
      <c r="J242" t="s">
        <v>3</v>
      </c>
      <c r="K242" s="1" t="s">
        <v>12</v>
      </c>
      <c r="L242" t="s">
        <v>196</v>
      </c>
    </row>
    <row r="243" spans="6:12" x14ac:dyDescent="0.25">
      <c r="F243" t="s">
        <v>3</v>
      </c>
      <c r="G243" t="s">
        <v>14</v>
      </c>
      <c r="H243" t="s">
        <v>229</v>
      </c>
    </row>
    <row r="244" spans="6:12" x14ac:dyDescent="0.25">
      <c r="F244" t="s">
        <v>3</v>
      </c>
      <c r="G244" t="s">
        <v>14</v>
      </c>
      <c r="H244" t="s">
        <v>240</v>
      </c>
    </row>
    <row r="245" spans="6:12" x14ac:dyDescent="0.25">
      <c r="F245" t="s">
        <v>3</v>
      </c>
      <c r="G245" t="s">
        <v>14</v>
      </c>
      <c r="H245" t="s">
        <v>238</v>
      </c>
      <c r="J245" t="s">
        <v>3</v>
      </c>
      <c r="K245" s="1" t="s">
        <v>13</v>
      </c>
      <c r="L245" t="s">
        <v>215</v>
      </c>
    </row>
    <row r="246" spans="6:12" x14ac:dyDescent="0.25">
      <c r="F246" t="s">
        <v>3</v>
      </c>
      <c r="G246" t="s">
        <v>14</v>
      </c>
      <c r="H246" t="s">
        <v>223</v>
      </c>
      <c r="J246" t="s">
        <v>3</v>
      </c>
      <c r="K246" s="1" t="s">
        <v>13</v>
      </c>
      <c r="L246" t="s">
        <v>218</v>
      </c>
    </row>
    <row r="247" spans="6:12" x14ac:dyDescent="0.25">
      <c r="F247" t="s">
        <v>3</v>
      </c>
      <c r="G247" t="s">
        <v>14</v>
      </c>
      <c r="H247" t="s">
        <v>228</v>
      </c>
      <c r="J247" t="s">
        <v>3</v>
      </c>
      <c r="K247" s="1" t="s">
        <v>13</v>
      </c>
      <c r="L247" t="s">
        <v>217</v>
      </c>
    </row>
    <row r="248" spans="6:12" x14ac:dyDescent="0.25">
      <c r="F248" t="s">
        <v>3</v>
      </c>
      <c r="G248" t="s">
        <v>14</v>
      </c>
      <c r="H248" t="s">
        <v>236</v>
      </c>
      <c r="J248" t="s">
        <v>3</v>
      </c>
      <c r="K248" s="1" t="s">
        <v>13</v>
      </c>
      <c r="L248" t="s">
        <v>210</v>
      </c>
    </row>
    <row r="249" spans="6:12" x14ac:dyDescent="0.25">
      <c r="F249" t="s">
        <v>3</v>
      </c>
      <c r="G249" t="s">
        <v>14</v>
      </c>
      <c r="H249" t="s">
        <v>232</v>
      </c>
      <c r="J249" t="s">
        <v>3</v>
      </c>
      <c r="K249" s="1" t="s">
        <v>13</v>
      </c>
      <c r="L249" t="s">
        <v>213</v>
      </c>
    </row>
    <row r="250" spans="6:12" x14ac:dyDescent="0.25">
      <c r="F250" t="s">
        <v>3</v>
      </c>
      <c r="G250" t="s">
        <v>14</v>
      </c>
      <c r="H250" t="s">
        <v>224</v>
      </c>
      <c r="J250" t="s">
        <v>3</v>
      </c>
      <c r="K250" s="1" t="s">
        <v>13</v>
      </c>
      <c r="L250" t="s">
        <v>220</v>
      </c>
    </row>
    <row r="251" spans="6:12" x14ac:dyDescent="0.25">
      <c r="F251" t="s">
        <v>3</v>
      </c>
      <c r="G251" t="s">
        <v>14</v>
      </c>
      <c r="H251" t="s">
        <v>225</v>
      </c>
      <c r="J251" t="s">
        <v>3</v>
      </c>
      <c r="K251" s="1" t="s">
        <v>13</v>
      </c>
      <c r="L251" t="s">
        <v>216</v>
      </c>
    </row>
    <row r="252" spans="6:12" x14ac:dyDescent="0.25">
      <c r="F252" t="s">
        <v>3</v>
      </c>
      <c r="G252" t="s">
        <v>14</v>
      </c>
      <c r="H252" t="s">
        <v>235</v>
      </c>
      <c r="J252" t="s">
        <v>3</v>
      </c>
      <c r="K252" s="1" t="s">
        <v>13</v>
      </c>
      <c r="L252" t="s">
        <v>205</v>
      </c>
    </row>
    <row r="253" spans="6:12" x14ac:dyDescent="0.25">
      <c r="F253" t="s">
        <v>3</v>
      </c>
      <c r="G253" t="s">
        <v>14</v>
      </c>
      <c r="H253" t="s">
        <v>381</v>
      </c>
      <c r="J253" t="s">
        <v>3</v>
      </c>
      <c r="K253" s="1" t="s">
        <v>13</v>
      </c>
      <c r="L253" t="s">
        <v>221</v>
      </c>
    </row>
    <row r="254" spans="6:12" x14ac:dyDescent="0.25">
      <c r="F254" t="s">
        <v>3</v>
      </c>
      <c r="G254" t="s">
        <v>14</v>
      </c>
      <c r="H254" t="s">
        <v>226</v>
      </c>
      <c r="J254" t="s">
        <v>3</v>
      </c>
      <c r="K254" s="1" t="s">
        <v>13</v>
      </c>
      <c r="L254" t="s">
        <v>211</v>
      </c>
    </row>
    <row r="255" spans="6:12" x14ac:dyDescent="0.25">
      <c r="F255" t="s">
        <v>3</v>
      </c>
      <c r="G255" t="s">
        <v>14</v>
      </c>
      <c r="H255" t="s">
        <v>233</v>
      </c>
      <c r="J255" t="s">
        <v>3</v>
      </c>
      <c r="K255" s="1" t="s">
        <v>13</v>
      </c>
      <c r="L255" t="s">
        <v>212</v>
      </c>
    </row>
    <row r="256" spans="6:12" x14ac:dyDescent="0.25">
      <c r="F256" t="s">
        <v>3</v>
      </c>
      <c r="G256" t="s">
        <v>14</v>
      </c>
      <c r="H256" t="s">
        <v>231</v>
      </c>
      <c r="J256" t="s">
        <v>3</v>
      </c>
      <c r="K256" s="1" t="s">
        <v>13</v>
      </c>
      <c r="L256" t="s">
        <v>207</v>
      </c>
    </row>
    <row r="257" spans="6:12" x14ac:dyDescent="0.25">
      <c r="F257" t="s">
        <v>3</v>
      </c>
      <c r="G257" t="s">
        <v>14</v>
      </c>
      <c r="H257" t="s">
        <v>237</v>
      </c>
      <c r="J257" t="s">
        <v>3</v>
      </c>
      <c r="K257" s="1" t="s">
        <v>13</v>
      </c>
      <c r="L257" t="s">
        <v>219</v>
      </c>
    </row>
    <row r="258" spans="6:12" x14ac:dyDescent="0.25">
      <c r="F258" t="s">
        <v>3</v>
      </c>
      <c r="G258" t="s">
        <v>14</v>
      </c>
      <c r="H258" t="s">
        <v>227</v>
      </c>
      <c r="J258" t="s">
        <v>3</v>
      </c>
      <c r="K258" s="1" t="s">
        <v>13</v>
      </c>
      <c r="L258" t="s">
        <v>206</v>
      </c>
    </row>
    <row r="259" spans="6:12" x14ac:dyDescent="0.25">
      <c r="F259" t="s">
        <v>3</v>
      </c>
      <c r="G259" t="s">
        <v>14</v>
      </c>
      <c r="H259" t="s">
        <v>222</v>
      </c>
      <c r="J259" t="s">
        <v>3</v>
      </c>
      <c r="K259" s="1" t="s">
        <v>13</v>
      </c>
      <c r="L259" t="s">
        <v>203</v>
      </c>
    </row>
    <row r="260" spans="6:12" x14ac:dyDescent="0.25">
      <c r="F260" t="s">
        <v>3</v>
      </c>
      <c r="G260" t="s">
        <v>14</v>
      </c>
      <c r="H260" t="s">
        <v>239</v>
      </c>
      <c r="J260" t="s">
        <v>3</v>
      </c>
      <c r="K260" s="1" t="s">
        <v>13</v>
      </c>
      <c r="L260" t="s">
        <v>214</v>
      </c>
    </row>
    <row r="261" spans="6:12" x14ac:dyDescent="0.25">
      <c r="F261" t="s">
        <v>3</v>
      </c>
      <c r="G261" t="s">
        <v>14</v>
      </c>
      <c r="H261" t="s">
        <v>230</v>
      </c>
      <c r="J261" t="s">
        <v>3</v>
      </c>
      <c r="K261" s="1" t="s">
        <v>13</v>
      </c>
      <c r="L261" t="s">
        <v>202</v>
      </c>
    </row>
    <row r="262" spans="6:12" x14ac:dyDescent="0.25">
      <c r="F262" t="s">
        <v>3</v>
      </c>
      <c r="G262" t="s">
        <v>14</v>
      </c>
      <c r="H262" t="s">
        <v>234</v>
      </c>
      <c r="J262" t="s">
        <v>3</v>
      </c>
      <c r="K262" s="1" t="s">
        <v>13</v>
      </c>
      <c r="L262" t="s">
        <v>204</v>
      </c>
    </row>
    <row r="263" spans="6:12" x14ac:dyDescent="0.25">
      <c r="F263" t="s">
        <v>3</v>
      </c>
      <c r="G263" t="s">
        <v>20</v>
      </c>
      <c r="H263" t="s">
        <v>343</v>
      </c>
      <c r="J263" t="s">
        <v>3</v>
      </c>
      <c r="K263" s="1" t="s">
        <v>13</v>
      </c>
      <c r="L263" t="s">
        <v>209</v>
      </c>
    </row>
    <row r="264" spans="6:12" x14ac:dyDescent="0.25">
      <c r="F264" t="s">
        <v>3</v>
      </c>
      <c r="G264" t="s">
        <v>20</v>
      </c>
      <c r="H264" t="s">
        <v>358</v>
      </c>
      <c r="J264" t="s">
        <v>3</v>
      </c>
      <c r="K264" s="1" t="s">
        <v>13</v>
      </c>
      <c r="L264" t="s">
        <v>208</v>
      </c>
    </row>
    <row r="265" spans="6:12" x14ac:dyDescent="0.25">
      <c r="F265" t="s">
        <v>3</v>
      </c>
      <c r="G265" t="s">
        <v>20</v>
      </c>
      <c r="H265" t="s">
        <v>348</v>
      </c>
    </row>
    <row r="266" spans="6:12" x14ac:dyDescent="0.25">
      <c r="F266" t="s">
        <v>3</v>
      </c>
      <c r="G266" t="s">
        <v>20</v>
      </c>
      <c r="H266" t="s">
        <v>356</v>
      </c>
    </row>
    <row r="267" spans="6:12" x14ac:dyDescent="0.25">
      <c r="F267" t="s">
        <v>3</v>
      </c>
      <c r="G267" t="s">
        <v>20</v>
      </c>
      <c r="H267" t="s">
        <v>340</v>
      </c>
      <c r="J267" t="s">
        <v>3</v>
      </c>
      <c r="K267" s="1" t="s">
        <v>14</v>
      </c>
      <c r="L267" t="s">
        <v>229</v>
      </c>
    </row>
    <row r="268" spans="6:12" x14ac:dyDescent="0.25">
      <c r="F268" t="s">
        <v>3</v>
      </c>
      <c r="G268" t="s">
        <v>20</v>
      </c>
      <c r="H268" t="s">
        <v>342</v>
      </c>
      <c r="J268" t="s">
        <v>3</v>
      </c>
      <c r="K268" s="1" t="s">
        <v>14</v>
      </c>
      <c r="L268" t="s">
        <v>240</v>
      </c>
    </row>
    <row r="269" spans="6:12" x14ac:dyDescent="0.25">
      <c r="F269" t="s">
        <v>3</v>
      </c>
      <c r="G269" t="s">
        <v>20</v>
      </c>
      <c r="H269" t="s">
        <v>355</v>
      </c>
      <c r="J269" t="s">
        <v>3</v>
      </c>
      <c r="K269" s="1" t="s">
        <v>14</v>
      </c>
      <c r="L269" t="s">
        <v>238</v>
      </c>
    </row>
    <row r="270" spans="6:12" x14ac:dyDescent="0.25">
      <c r="F270" t="s">
        <v>3</v>
      </c>
      <c r="G270" t="s">
        <v>20</v>
      </c>
      <c r="H270" t="s">
        <v>357</v>
      </c>
      <c r="J270" t="s">
        <v>3</v>
      </c>
      <c r="K270" s="1" t="s">
        <v>14</v>
      </c>
      <c r="L270" t="s">
        <v>223</v>
      </c>
    </row>
    <row r="271" spans="6:12" x14ac:dyDescent="0.25">
      <c r="F271" t="s">
        <v>3</v>
      </c>
      <c r="G271" t="s">
        <v>20</v>
      </c>
      <c r="H271" t="s">
        <v>352</v>
      </c>
      <c r="J271" t="s">
        <v>3</v>
      </c>
      <c r="K271" s="1" t="s">
        <v>14</v>
      </c>
      <c r="L271" t="s">
        <v>228</v>
      </c>
    </row>
    <row r="272" spans="6:12" x14ac:dyDescent="0.25">
      <c r="F272" t="s">
        <v>3</v>
      </c>
      <c r="G272" t="s">
        <v>20</v>
      </c>
      <c r="H272" t="s">
        <v>347</v>
      </c>
      <c r="J272" t="s">
        <v>3</v>
      </c>
      <c r="K272" s="1" t="s">
        <v>14</v>
      </c>
      <c r="L272" t="s">
        <v>236</v>
      </c>
    </row>
    <row r="273" spans="6:12" x14ac:dyDescent="0.25">
      <c r="F273" t="s">
        <v>3</v>
      </c>
      <c r="G273" t="s">
        <v>20</v>
      </c>
      <c r="H273" t="s">
        <v>349</v>
      </c>
      <c r="J273" t="s">
        <v>3</v>
      </c>
      <c r="K273" s="1" t="s">
        <v>14</v>
      </c>
      <c r="L273" t="s">
        <v>232</v>
      </c>
    </row>
    <row r="274" spans="6:12" x14ac:dyDescent="0.25">
      <c r="F274" t="s">
        <v>3</v>
      </c>
      <c r="G274" t="s">
        <v>20</v>
      </c>
      <c r="H274" t="s">
        <v>350</v>
      </c>
      <c r="J274" t="s">
        <v>3</v>
      </c>
      <c r="K274" s="1" t="s">
        <v>14</v>
      </c>
      <c r="L274" t="s">
        <v>224</v>
      </c>
    </row>
    <row r="275" spans="6:12" x14ac:dyDescent="0.25">
      <c r="F275" t="s">
        <v>3</v>
      </c>
      <c r="G275" t="s">
        <v>20</v>
      </c>
      <c r="H275" t="s">
        <v>359</v>
      </c>
      <c r="J275" t="s">
        <v>3</v>
      </c>
      <c r="K275" s="1" t="s">
        <v>14</v>
      </c>
      <c r="L275" t="s">
        <v>225</v>
      </c>
    </row>
    <row r="276" spans="6:12" x14ac:dyDescent="0.25">
      <c r="F276" t="s">
        <v>3</v>
      </c>
      <c r="G276" t="s">
        <v>20</v>
      </c>
      <c r="H276" t="s">
        <v>344</v>
      </c>
      <c r="J276" t="s">
        <v>3</v>
      </c>
      <c r="K276" s="1" t="s">
        <v>14</v>
      </c>
      <c r="L276" t="s">
        <v>235</v>
      </c>
    </row>
    <row r="277" spans="6:12" x14ac:dyDescent="0.25">
      <c r="F277" t="s">
        <v>3</v>
      </c>
      <c r="G277" t="s">
        <v>20</v>
      </c>
      <c r="H277" t="s">
        <v>353</v>
      </c>
      <c r="J277" t="s">
        <v>3</v>
      </c>
      <c r="K277" s="1" t="s">
        <v>14</v>
      </c>
      <c r="L277" t="s">
        <v>381</v>
      </c>
    </row>
    <row r="278" spans="6:12" x14ac:dyDescent="0.25">
      <c r="F278" t="s">
        <v>3</v>
      </c>
      <c r="G278" t="s">
        <v>20</v>
      </c>
      <c r="H278" t="s">
        <v>351</v>
      </c>
      <c r="J278" t="s">
        <v>3</v>
      </c>
      <c r="K278" s="1" t="s">
        <v>14</v>
      </c>
      <c r="L278" t="s">
        <v>226</v>
      </c>
    </row>
    <row r="279" spans="6:12" x14ac:dyDescent="0.25">
      <c r="F279" t="s">
        <v>3</v>
      </c>
      <c r="G279" t="s">
        <v>20</v>
      </c>
      <c r="H279" t="s">
        <v>346</v>
      </c>
      <c r="J279" t="s">
        <v>3</v>
      </c>
      <c r="K279" s="1" t="s">
        <v>14</v>
      </c>
      <c r="L279" t="s">
        <v>233</v>
      </c>
    </row>
    <row r="280" spans="6:12" x14ac:dyDescent="0.25">
      <c r="F280" t="s">
        <v>3</v>
      </c>
      <c r="G280" t="s">
        <v>20</v>
      </c>
      <c r="H280" t="s">
        <v>341</v>
      </c>
      <c r="J280" t="s">
        <v>3</v>
      </c>
      <c r="K280" s="1" t="s">
        <v>14</v>
      </c>
      <c r="L280" t="s">
        <v>231</v>
      </c>
    </row>
    <row r="281" spans="6:12" x14ac:dyDescent="0.25">
      <c r="F281" t="s">
        <v>3</v>
      </c>
      <c r="G281" t="s">
        <v>20</v>
      </c>
      <c r="H281" t="s">
        <v>354</v>
      </c>
      <c r="J281" t="s">
        <v>3</v>
      </c>
      <c r="K281" s="1" t="s">
        <v>14</v>
      </c>
      <c r="L281" t="s">
        <v>237</v>
      </c>
    </row>
    <row r="282" spans="6:12" x14ac:dyDescent="0.25">
      <c r="F282" t="s">
        <v>3</v>
      </c>
      <c r="G282" t="s">
        <v>20</v>
      </c>
      <c r="H282" t="s">
        <v>345</v>
      </c>
      <c r="J282" t="s">
        <v>3</v>
      </c>
      <c r="K282" s="1" t="s">
        <v>14</v>
      </c>
      <c r="L282" t="s">
        <v>227</v>
      </c>
    </row>
    <row r="283" spans="6:12" x14ac:dyDescent="0.25">
      <c r="F283" t="s">
        <v>3</v>
      </c>
      <c r="G283" t="s">
        <v>15</v>
      </c>
      <c r="H283" t="s">
        <v>250</v>
      </c>
      <c r="J283" t="s">
        <v>3</v>
      </c>
      <c r="K283" s="1" t="s">
        <v>14</v>
      </c>
      <c r="L283" t="s">
        <v>222</v>
      </c>
    </row>
    <row r="284" spans="6:12" x14ac:dyDescent="0.25">
      <c r="F284" t="s">
        <v>3</v>
      </c>
      <c r="G284" t="s">
        <v>15</v>
      </c>
      <c r="H284" t="s">
        <v>251</v>
      </c>
      <c r="J284" t="s">
        <v>3</v>
      </c>
      <c r="K284" s="1" t="s">
        <v>14</v>
      </c>
      <c r="L284" t="s">
        <v>239</v>
      </c>
    </row>
    <row r="285" spans="6:12" x14ac:dyDescent="0.25">
      <c r="F285" t="s">
        <v>3</v>
      </c>
      <c r="G285" t="s">
        <v>15</v>
      </c>
      <c r="H285" t="s">
        <v>245</v>
      </c>
      <c r="J285" t="s">
        <v>3</v>
      </c>
      <c r="K285" s="1" t="s">
        <v>14</v>
      </c>
      <c r="L285" t="s">
        <v>230</v>
      </c>
    </row>
    <row r="286" spans="6:12" x14ac:dyDescent="0.25">
      <c r="F286" t="s">
        <v>3</v>
      </c>
      <c r="G286" t="s">
        <v>15</v>
      </c>
      <c r="H286" t="s">
        <v>253</v>
      </c>
      <c r="J286" t="s">
        <v>3</v>
      </c>
      <c r="K286" s="1" t="s">
        <v>14</v>
      </c>
      <c r="L286" t="s">
        <v>234</v>
      </c>
    </row>
    <row r="287" spans="6:12" x14ac:dyDescent="0.25">
      <c r="F287" t="s">
        <v>3</v>
      </c>
      <c r="G287" t="s">
        <v>15</v>
      </c>
      <c r="H287" t="s">
        <v>241</v>
      </c>
    </row>
    <row r="288" spans="6:12" x14ac:dyDescent="0.25">
      <c r="F288" t="s">
        <v>3</v>
      </c>
      <c r="G288" t="s">
        <v>15</v>
      </c>
      <c r="H288" t="s">
        <v>247</v>
      </c>
    </row>
    <row r="289" spans="6:12" x14ac:dyDescent="0.25">
      <c r="F289" t="s">
        <v>3</v>
      </c>
      <c r="G289" t="s">
        <v>15</v>
      </c>
      <c r="H289" t="s">
        <v>244</v>
      </c>
      <c r="J289" t="s">
        <v>3</v>
      </c>
      <c r="K289" s="1" t="s">
        <v>20</v>
      </c>
      <c r="L289" t="s">
        <v>343</v>
      </c>
    </row>
    <row r="290" spans="6:12" x14ac:dyDescent="0.25">
      <c r="F290" t="s">
        <v>3</v>
      </c>
      <c r="G290" t="s">
        <v>15</v>
      </c>
      <c r="H290" t="s">
        <v>246</v>
      </c>
      <c r="J290" t="s">
        <v>3</v>
      </c>
      <c r="K290" s="1" t="s">
        <v>20</v>
      </c>
      <c r="L290" t="s">
        <v>358</v>
      </c>
    </row>
    <row r="291" spans="6:12" x14ac:dyDescent="0.25">
      <c r="F291" t="s">
        <v>3</v>
      </c>
      <c r="G291" t="s">
        <v>15</v>
      </c>
      <c r="H291" t="s">
        <v>260</v>
      </c>
      <c r="J291" t="s">
        <v>3</v>
      </c>
      <c r="K291" s="1" t="s">
        <v>20</v>
      </c>
      <c r="L291" t="s">
        <v>348</v>
      </c>
    </row>
    <row r="292" spans="6:12" x14ac:dyDescent="0.25">
      <c r="F292" t="s">
        <v>3</v>
      </c>
      <c r="G292" t="s">
        <v>15</v>
      </c>
      <c r="H292" t="s">
        <v>259</v>
      </c>
      <c r="J292" t="s">
        <v>3</v>
      </c>
      <c r="K292" s="1" t="s">
        <v>20</v>
      </c>
      <c r="L292" t="s">
        <v>356</v>
      </c>
    </row>
    <row r="293" spans="6:12" x14ac:dyDescent="0.25">
      <c r="F293" t="s">
        <v>3</v>
      </c>
      <c r="G293" t="s">
        <v>15</v>
      </c>
      <c r="H293" t="s">
        <v>256</v>
      </c>
      <c r="J293" t="s">
        <v>3</v>
      </c>
      <c r="K293" s="1" t="s">
        <v>20</v>
      </c>
      <c r="L293" t="s">
        <v>340</v>
      </c>
    </row>
    <row r="294" spans="6:12" x14ac:dyDescent="0.25">
      <c r="F294" t="s">
        <v>3</v>
      </c>
      <c r="G294" t="s">
        <v>15</v>
      </c>
      <c r="H294" t="s">
        <v>249</v>
      </c>
      <c r="J294" t="s">
        <v>3</v>
      </c>
      <c r="K294" s="1" t="s">
        <v>20</v>
      </c>
      <c r="L294" t="s">
        <v>342</v>
      </c>
    </row>
    <row r="295" spans="6:12" x14ac:dyDescent="0.25">
      <c r="F295" t="s">
        <v>3</v>
      </c>
      <c r="G295" t="s">
        <v>15</v>
      </c>
      <c r="H295" t="s">
        <v>243</v>
      </c>
      <c r="J295" t="s">
        <v>3</v>
      </c>
      <c r="K295" s="1" t="s">
        <v>20</v>
      </c>
      <c r="L295" t="s">
        <v>355</v>
      </c>
    </row>
    <row r="296" spans="6:12" x14ac:dyDescent="0.25">
      <c r="F296" t="s">
        <v>3</v>
      </c>
      <c r="G296" t="s">
        <v>15</v>
      </c>
      <c r="H296" t="s">
        <v>255</v>
      </c>
      <c r="J296" t="s">
        <v>3</v>
      </c>
      <c r="K296" s="1" t="s">
        <v>20</v>
      </c>
      <c r="L296" t="s">
        <v>357</v>
      </c>
    </row>
    <row r="297" spans="6:12" x14ac:dyDescent="0.25">
      <c r="F297" t="s">
        <v>3</v>
      </c>
      <c r="G297" t="s">
        <v>15</v>
      </c>
      <c r="H297" t="s">
        <v>254</v>
      </c>
      <c r="J297" t="s">
        <v>3</v>
      </c>
      <c r="K297" s="1" t="s">
        <v>20</v>
      </c>
      <c r="L297" t="s">
        <v>352</v>
      </c>
    </row>
    <row r="298" spans="6:12" x14ac:dyDescent="0.25">
      <c r="F298" t="s">
        <v>3</v>
      </c>
      <c r="G298" t="s">
        <v>15</v>
      </c>
      <c r="H298" t="s">
        <v>257</v>
      </c>
      <c r="J298" t="s">
        <v>3</v>
      </c>
      <c r="K298" s="1" t="s">
        <v>20</v>
      </c>
      <c r="L298" t="s">
        <v>347</v>
      </c>
    </row>
    <row r="299" spans="6:12" x14ac:dyDescent="0.25">
      <c r="F299" t="s">
        <v>3</v>
      </c>
      <c r="G299" t="s">
        <v>15</v>
      </c>
      <c r="H299" t="s">
        <v>242</v>
      </c>
      <c r="J299" t="s">
        <v>3</v>
      </c>
      <c r="K299" s="1" t="s">
        <v>20</v>
      </c>
      <c r="L299" t="s">
        <v>349</v>
      </c>
    </row>
    <row r="300" spans="6:12" x14ac:dyDescent="0.25">
      <c r="F300" t="s">
        <v>3</v>
      </c>
      <c r="G300" t="s">
        <v>15</v>
      </c>
      <c r="H300" t="s">
        <v>252</v>
      </c>
      <c r="J300" t="s">
        <v>3</v>
      </c>
      <c r="K300" s="1" t="s">
        <v>20</v>
      </c>
      <c r="L300" t="s">
        <v>350</v>
      </c>
    </row>
    <row r="301" spans="6:12" x14ac:dyDescent="0.25">
      <c r="F301" t="s">
        <v>3</v>
      </c>
      <c r="G301" t="s">
        <v>15</v>
      </c>
      <c r="H301" t="s">
        <v>258</v>
      </c>
      <c r="J301" t="s">
        <v>3</v>
      </c>
      <c r="K301" s="1" t="s">
        <v>20</v>
      </c>
      <c r="L301" t="s">
        <v>359</v>
      </c>
    </row>
    <row r="302" spans="6:12" x14ac:dyDescent="0.25">
      <c r="F302" t="s">
        <v>3</v>
      </c>
      <c r="G302" t="s">
        <v>15</v>
      </c>
      <c r="H302" t="s">
        <v>248</v>
      </c>
      <c r="J302" t="s">
        <v>3</v>
      </c>
      <c r="K302" s="1" t="s">
        <v>20</v>
      </c>
      <c r="L302" t="s">
        <v>344</v>
      </c>
    </row>
    <row r="303" spans="6:12" x14ac:dyDescent="0.25">
      <c r="F303" t="s">
        <v>3</v>
      </c>
      <c r="G303" t="s">
        <v>19</v>
      </c>
      <c r="H303" t="s">
        <v>339</v>
      </c>
      <c r="J303" t="s">
        <v>3</v>
      </c>
      <c r="K303" s="1" t="s">
        <v>20</v>
      </c>
      <c r="L303" t="s">
        <v>353</v>
      </c>
    </row>
    <row r="304" spans="6:12" x14ac:dyDescent="0.25">
      <c r="F304" t="s">
        <v>3</v>
      </c>
      <c r="G304" t="s">
        <v>19</v>
      </c>
      <c r="H304" t="s">
        <v>324</v>
      </c>
      <c r="J304" t="s">
        <v>3</v>
      </c>
      <c r="K304" s="1" t="s">
        <v>20</v>
      </c>
      <c r="L304" t="s">
        <v>351</v>
      </c>
    </row>
    <row r="305" spans="6:12" x14ac:dyDescent="0.25">
      <c r="F305" t="s">
        <v>3</v>
      </c>
      <c r="G305" t="s">
        <v>19</v>
      </c>
      <c r="H305" t="s">
        <v>329</v>
      </c>
      <c r="J305" t="s">
        <v>3</v>
      </c>
      <c r="K305" s="1" t="s">
        <v>20</v>
      </c>
      <c r="L305" t="s">
        <v>346</v>
      </c>
    </row>
    <row r="306" spans="6:12" x14ac:dyDescent="0.25">
      <c r="F306" t="s">
        <v>3</v>
      </c>
      <c r="G306" t="s">
        <v>19</v>
      </c>
      <c r="H306" t="s">
        <v>333</v>
      </c>
      <c r="J306" t="s">
        <v>3</v>
      </c>
      <c r="K306" s="1" t="s">
        <v>20</v>
      </c>
      <c r="L306" t="s">
        <v>341</v>
      </c>
    </row>
    <row r="307" spans="6:12" x14ac:dyDescent="0.25">
      <c r="F307" t="s">
        <v>3</v>
      </c>
      <c r="G307" t="s">
        <v>19</v>
      </c>
      <c r="H307" t="s">
        <v>327</v>
      </c>
      <c r="J307" t="s">
        <v>3</v>
      </c>
      <c r="K307" s="1" t="s">
        <v>20</v>
      </c>
      <c r="L307" t="s">
        <v>354</v>
      </c>
    </row>
    <row r="308" spans="6:12" x14ac:dyDescent="0.25">
      <c r="F308" t="s">
        <v>3</v>
      </c>
      <c r="G308" t="s">
        <v>19</v>
      </c>
      <c r="H308" t="s">
        <v>321</v>
      </c>
      <c r="J308" t="s">
        <v>3</v>
      </c>
      <c r="K308" s="1" t="s">
        <v>20</v>
      </c>
      <c r="L308" t="s">
        <v>345</v>
      </c>
    </row>
    <row r="309" spans="6:12" x14ac:dyDescent="0.25">
      <c r="F309" t="s">
        <v>3</v>
      </c>
      <c r="G309" t="s">
        <v>19</v>
      </c>
      <c r="H309" t="s">
        <v>332</v>
      </c>
    </row>
    <row r="310" spans="6:12" x14ac:dyDescent="0.25">
      <c r="F310" t="s">
        <v>3</v>
      </c>
      <c r="G310" t="s">
        <v>19</v>
      </c>
      <c r="H310" t="s">
        <v>326</v>
      </c>
    </row>
    <row r="311" spans="6:12" x14ac:dyDescent="0.25">
      <c r="F311" t="s">
        <v>3</v>
      </c>
      <c r="G311" t="s">
        <v>19</v>
      </c>
      <c r="H311" t="s">
        <v>323</v>
      </c>
      <c r="J311" t="s">
        <v>3</v>
      </c>
      <c r="K311" s="1" t="s">
        <v>15</v>
      </c>
      <c r="L311" t="s">
        <v>250</v>
      </c>
    </row>
    <row r="312" spans="6:12" x14ac:dyDescent="0.25">
      <c r="F312" t="s">
        <v>3</v>
      </c>
      <c r="G312" t="s">
        <v>19</v>
      </c>
      <c r="H312" t="s">
        <v>335</v>
      </c>
      <c r="J312" t="s">
        <v>3</v>
      </c>
      <c r="K312" s="1" t="s">
        <v>15</v>
      </c>
      <c r="L312" t="s">
        <v>251</v>
      </c>
    </row>
    <row r="313" spans="6:12" x14ac:dyDescent="0.25">
      <c r="F313" t="s">
        <v>3</v>
      </c>
      <c r="G313" t="s">
        <v>19</v>
      </c>
      <c r="H313" t="s">
        <v>334</v>
      </c>
      <c r="J313" t="s">
        <v>3</v>
      </c>
      <c r="K313" s="1" t="s">
        <v>15</v>
      </c>
      <c r="L313" t="s">
        <v>245</v>
      </c>
    </row>
    <row r="314" spans="6:12" x14ac:dyDescent="0.25">
      <c r="F314" t="s">
        <v>3</v>
      </c>
      <c r="G314" t="s">
        <v>19</v>
      </c>
      <c r="H314" t="s">
        <v>328</v>
      </c>
      <c r="J314" t="s">
        <v>3</v>
      </c>
      <c r="K314" s="1" t="s">
        <v>15</v>
      </c>
      <c r="L314" t="s">
        <v>253</v>
      </c>
    </row>
    <row r="315" spans="6:12" x14ac:dyDescent="0.25">
      <c r="F315" t="s">
        <v>3</v>
      </c>
      <c r="G315" t="s">
        <v>19</v>
      </c>
      <c r="H315" t="s">
        <v>322</v>
      </c>
      <c r="J315" t="s">
        <v>3</v>
      </c>
      <c r="K315" s="1" t="s">
        <v>15</v>
      </c>
      <c r="L315" t="s">
        <v>241</v>
      </c>
    </row>
    <row r="316" spans="6:12" x14ac:dyDescent="0.25">
      <c r="F316" t="s">
        <v>3</v>
      </c>
      <c r="G316" t="s">
        <v>19</v>
      </c>
      <c r="H316" t="s">
        <v>337</v>
      </c>
      <c r="J316" t="s">
        <v>3</v>
      </c>
      <c r="K316" s="1" t="s">
        <v>15</v>
      </c>
      <c r="L316" t="s">
        <v>247</v>
      </c>
    </row>
    <row r="317" spans="6:12" x14ac:dyDescent="0.25">
      <c r="F317" t="s">
        <v>3</v>
      </c>
      <c r="G317" t="s">
        <v>19</v>
      </c>
      <c r="H317" t="s">
        <v>330</v>
      </c>
      <c r="J317" t="s">
        <v>3</v>
      </c>
      <c r="K317" s="1" t="s">
        <v>15</v>
      </c>
      <c r="L317" t="s">
        <v>244</v>
      </c>
    </row>
    <row r="318" spans="6:12" x14ac:dyDescent="0.25">
      <c r="F318" t="s">
        <v>3</v>
      </c>
      <c r="G318" t="s">
        <v>19</v>
      </c>
      <c r="H318" t="s">
        <v>320</v>
      </c>
      <c r="J318" t="s">
        <v>3</v>
      </c>
      <c r="K318" s="1" t="s">
        <v>15</v>
      </c>
      <c r="L318" t="s">
        <v>246</v>
      </c>
    </row>
    <row r="319" spans="6:12" x14ac:dyDescent="0.25">
      <c r="F319" t="s">
        <v>3</v>
      </c>
      <c r="G319" t="s">
        <v>19</v>
      </c>
      <c r="H319" t="s">
        <v>338</v>
      </c>
      <c r="J319" t="s">
        <v>3</v>
      </c>
      <c r="K319" s="1" t="s">
        <v>15</v>
      </c>
      <c r="L319" t="s">
        <v>260</v>
      </c>
    </row>
    <row r="320" spans="6:12" x14ac:dyDescent="0.25">
      <c r="F320" t="s">
        <v>3</v>
      </c>
      <c r="G320" t="s">
        <v>19</v>
      </c>
      <c r="H320" t="s">
        <v>336</v>
      </c>
      <c r="J320" t="s">
        <v>3</v>
      </c>
      <c r="K320" s="1" t="s">
        <v>15</v>
      </c>
      <c r="L320" t="s">
        <v>259</v>
      </c>
    </row>
    <row r="321" spans="6:12" x14ac:dyDescent="0.25">
      <c r="F321" t="s">
        <v>3</v>
      </c>
      <c r="G321" t="s">
        <v>19</v>
      </c>
      <c r="H321" t="s">
        <v>331</v>
      </c>
      <c r="J321" t="s">
        <v>3</v>
      </c>
      <c r="K321" s="1" t="s">
        <v>15</v>
      </c>
      <c r="L321" t="s">
        <v>256</v>
      </c>
    </row>
    <row r="322" spans="6:12" x14ac:dyDescent="0.25">
      <c r="F322" t="s">
        <v>3</v>
      </c>
      <c r="G322" t="s">
        <v>19</v>
      </c>
      <c r="H322" t="s">
        <v>325</v>
      </c>
      <c r="J322" t="s">
        <v>3</v>
      </c>
      <c r="K322" s="1" t="s">
        <v>15</v>
      </c>
      <c r="L322" t="s">
        <v>249</v>
      </c>
    </row>
    <row r="323" spans="6:12" x14ac:dyDescent="0.25">
      <c r="F323" t="s">
        <v>3</v>
      </c>
      <c r="G323" t="s">
        <v>16</v>
      </c>
      <c r="H323" t="s">
        <v>276</v>
      </c>
      <c r="J323" t="s">
        <v>3</v>
      </c>
      <c r="K323" s="1" t="s">
        <v>15</v>
      </c>
      <c r="L323" t="s">
        <v>243</v>
      </c>
    </row>
    <row r="324" spans="6:12" x14ac:dyDescent="0.25">
      <c r="F324" t="s">
        <v>3</v>
      </c>
      <c r="G324" t="s">
        <v>16</v>
      </c>
      <c r="H324" t="s">
        <v>270</v>
      </c>
      <c r="J324" t="s">
        <v>3</v>
      </c>
      <c r="K324" s="1" t="s">
        <v>15</v>
      </c>
      <c r="L324" t="s">
        <v>255</v>
      </c>
    </row>
    <row r="325" spans="6:12" x14ac:dyDescent="0.25">
      <c r="F325" t="s">
        <v>3</v>
      </c>
      <c r="G325" t="s">
        <v>16</v>
      </c>
      <c r="H325" t="s">
        <v>380</v>
      </c>
      <c r="J325" t="s">
        <v>3</v>
      </c>
      <c r="K325" s="1" t="s">
        <v>15</v>
      </c>
      <c r="L325" t="s">
        <v>254</v>
      </c>
    </row>
    <row r="326" spans="6:12" x14ac:dyDescent="0.25">
      <c r="F326" t="s">
        <v>3</v>
      </c>
      <c r="G326" t="s">
        <v>16</v>
      </c>
      <c r="H326" t="s">
        <v>275</v>
      </c>
      <c r="J326" t="s">
        <v>3</v>
      </c>
      <c r="K326" s="1" t="s">
        <v>15</v>
      </c>
      <c r="L326" t="s">
        <v>257</v>
      </c>
    </row>
    <row r="327" spans="6:12" x14ac:dyDescent="0.25">
      <c r="F327" t="s">
        <v>3</v>
      </c>
      <c r="G327" t="s">
        <v>16</v>
      </c>
      <c r="H327" t="s">
        <v>264</v>
      </c>
      <c r="J327" t="s">
        <v>3</v>
      </c>
      <c r="K327" s="1" t="s">
        <v>15</v>
      </c>
      <c r="L327" t="s">
        <v>242</v>
      </c>
    </row>
    <row r="328" spans="6:12" x14ac:dyDescent="0.25">
      <c r="F328" t="s">
        <v>3</v>
      </c>
      <c r="G328" t="s">
        <v>16</v>
      </c>
      <c r="H328" t="s">
        <v>277</v>
      </c>
      <c r="J328" t="s">
        <v>3</v>
      </c>
      <c r="K328" s="1" t="s">
        <v>15</v>
      </c>
      <c r="L328" t="s">
        <v>252</v>
      </c>
    </row>
    <row r="329" spans="6:12" x14ac:dyDescent="0.25">
      <c r="F329" t="s">
        <v>3</v>
      </c>
      <c r="G329" t="s">
        <v>16</v>
      </c>
      <c r="H329" t="s">
        <v>278</v>
      </c>
      <c r="J329" t="s">
        <v>3</v>
      </c>
      <c r="K329" s="1" t="s">
        <v>15</v>
      </c>
      <c r="L329" t="s">
        <v>258</v>
      </c>
    </row>
    <row r="330" spans="6:12" x14ac:dyDescent="0.25">
      <c r="F330" t="s">
        <v>3</v>
      </c>
      <c r="G330" t="s">
        <v>16</v>
      </c>
      <c r="H330" t="s">
        <v>269</v>
      </c>
      <c r="J330" t="s">
        <v>3</v>
      </c>
      <c r="K330" s="1" t="s">
        <v>15</v>
      </c>
      <c r="L330" t="s">
        <v>248</v>
      </c>
    </row>
    <row r="331" spans="6:12" x14ac:dyDescent="0.25">
      <c r="F331" t="s">
        <v>3</v>
      </c>
      <c r="G331" t="s">
        <v>16</v>
      </c>
      <c r="H331" t="s">
        <v>271</v>
      </c>
    </row>
    <row r="332" spans="6:12" x14ac:dyDescent="0.25">
      <c r="F332" t="s">
        <v>3</v>
      </c>
      <c r="G332" t="s">
        <v>16</v>
      </c>
      <c r="H332" t="s">
        <v>279</v>
      </c>
    </row>
    <row r="333" spans="6:12" x14ac:dyDescent="0.25">
      <c r="F333" t="s">
        <v>3</v>
      </c>
      <c r="G333" t="s">
        <v>16</v>
      </c>
      <c r="H333" t="s">
        <v>266</v>
      </c>
      <c r="J333" t="s">
        <v>3</v>
      </c>
      <c r="K333" s="1" t="s">
        <v>19</v>
      </c>
      <c r="L333" t="s">
        <v>339</v>
      </c>
    </row>
    <row r="334" spans="6:12" x14ac:dyDescent="0.25">
      <c r="F334" t="s">
        <v>3</v>
      </c>
      <c r="G334" t="s">
        <v>16</v>
      </c>
      <c r="H334" t="s">
        <v>273</v>
      </c>
      <c r="J334" t="s">
        <v>3</v>
      </c>
      <c r="K334" s="1" t="s">
        <v>19</v>
      </c>
      <c r="L334" t="s">
        <v>324</v>
      </c>
    </row>
    <row r="335" spans="6:12" x14ac:dyDescent="0.25">
      <c r="F335" t="s">
        <v>3</v>
      </c>
      <c r="G335" t="s">
        <v>16</v>
      </c>
      <c r="H335" t="s">
        <v>263</v>
      </c>
      <c r="J335" t="s">
        <v>3</v>
      </c>
      <c r="K335" s="1" t="s">
        <v>19</v>
      </c>
      <c r="L335" t="s">
        <v>329</v>
      </c>
    </row>
    <row r="336" spans="6:12" x14ac:dyDescent="0.25">
      <c r="F336" t="s">
        <v>3</v>
      </c>
      <c r="G336" t="s">
        <v>16</v>
      </c>
      <c r="H336" t="s">
        <v>261</v>
      </c>
      <c r="J336" t="s">
        <v>3</v>
      </c>
      <c r="K336" s="1" t="s">
        <v>19</v>
      </c>
      <c r="L336" t="s">
        <v>333</v>
      </c>
    </row>
    <row r="337" spans="6:12" x14ac:dyDescent="0.25">
      <c r="F337" t="s">
        <v>3</v>
      </c>
      <c r="G337" t="s">
        <v>16</v>
      </c>
      <c r="H337" t="s">
        <v>379</v>
      </c>
      <c r="J337" t="s">
        <v>3</v>
      </c>
      <c r="K337" s="1" t="s">
        <v>19</v>
      </c>
      <c r="L337" t="s">
        <v>327</v>
      </c>
    </row>
    <row r="338" spans="6:12" x14ac:dyDescent="0.25">
      <c r="F338" t="s">
        <v>3</v>
      </c>
      <c r="G338" t="s">
        <v>16</v>
      </c>
      <c r="H338" t="s">
        <v>267</v>
      </c>
      <c r="J338" t="s">
        <v>3</v>
      </c>
      <c r="K338" s="1" t="s">
        <v>19</v>
      </c>
      <c r="L338" t="s">
        <v>321</v>
      </c>
    </row>
    <row r="339" spans="6:12" x14ac:dyDescent="0.25">
      <c r="F339" t="s">
        <v>3</v>
      </c>
      <c r="G339" t="s">
        <v>16</v>
      </c>
      <c r="H339" t="s">
        <v>265</v>
      </c>
      <c r="J339" t="s">
        <v>3</v>
      </c>
      <c r="K339" s="1" t="s">
        <v>19</v>
      </c>
      <c r="L339" t="s">
        <v>332</v>
      </c>
    </row>
    <row r="340" spans="6:12" x14ac:dyDescent="0.25">
      <c r="F340" t="s">
        <v>3</v>
      </c>
      <c r="G340" t="s">
        <v>16</v>
      </c>
      <c r="H340" t="s">
        <v>274</v>
      </c>
      <c r="J340" t="s">
        <v>3</v>
      </c>
      <c r="K340" s="1" t="s">
        <v>19</v>
      </c>
      <c r="L340" t="s">
        <v>326</v>
      </c>
    </row>
    <row r="341" spans="6:12" x14ac:dyDescent="0.25">
      <c r="F341" t="s">
        <v>3</v>
      </c>
      <c r="G341" t="s">
        <v>16</v>
      </c>
      <c r="H341" t="s">
        <v>272</v>
      </c>
      <c r="J341" t="s">
        <v>3</v>
      </c>
      <c r="K341" s="1" t="s">
        <v>19</v>
      </c>
      <c r="L341" t="s">
        <v>323</v>
      </c>
    </row>
    <row r="342" spans="6:12" x14ac:dyDescent="0.25">
      <c r="F342" t="s">
        <v>3</v>
      </c>
      <c r="G342" t="s">
        <v>16</v>
      </c>
      <c r="H342" t="s">
        <v>262</v>
      </c>
      <c r="J342" t="s">
        <v>3</v>
      </c>
      <c r="K342" s="1" t="s">
        <v>19</v>
      </c>
      <c r="L342" t="s">
        <v>335</v>
      </c>
    </row>
    <row r="343" spans="6:12" x14ac:dyDescent="0.25">
      <c r="F343" t="s">
        <v>3</v>
      </c>
      <c r="G343" t="s">
        <v>16</v>
      </c>
      <c r="H343" t="s">
        <v>268</v>
      </c>
      <c r="J343" t="s">
        <v>3</v>
      </c>
      <c r="K343" s="1" t="s">
        <v>19</v>
      </c>
      <c r="L343" t="s">
        <v>334</v>
      </c>
    </row>
    <row r="344" spans="6:12" x14ac:dyDescent="0.25">
      <c r="F344" t="s">
        <v>3</v>
      </c>
      <c r="G344" t="s">
        <v>21</v>
      </c>
      <c r="H344" t="s">
        <v>365</v>
      </c>
      <c r="J344" t="s">
        <v>3</v>
      </c>
      <c r="K344" s="1" t="s">
        <v>19</v>
      </c>
      <c r="L344" t="s">
        <v>328</v>
      </c>
    </row>
    <row r="345" spans="6:12" x14ac:dyDescent="0.25">
      <c r="F345" t="s">
        <v>3</v>
      </c>
      <c r="G345" t="s">
        <v>21</v>
      </c>
      <c r="H345" t="s">
        <v>361</v>
      </c>
      <c r="J345" t="s">
        <v>3</v>
      </c>
      <c r="K345" s="1" t="s">
        <v>19</v>
      </c>
      <c r="L345" t="s">
        <v>322</v>
      </c>
    </row>
    <row r="346" spans="6:12" x14ac:dyDescent="0.25">
      <c r="F346" t="s">
        <v>3</v>
      </c>
      <c r="G346" t="s">
        <v>21</v>
      </c>
      <c r="H346" t="s">
        <v>360</v>
      </c>
      <c r="J346" t="s">
        <v>3</v>
      </c>
      <c r="K346" s="1" t="s">
        <v>19</v>
      </c>
      <c r="L346" t="s">
        <v>337</v>
      </c>
    </row>
    <row r="347" spans="6:12" x14ac:dyDescent="0.25">
      <c r="F347" t="s">
        <v>3</v>
      </c>
      <c r="G347" t="s">
        <v>21</v>
      </c>
      <c r="H347" t="s">
        <v>366</v>
      </c>
      <c r="J347" t="s">
        <v>3</v>
      </c>
      <c r="K347" s="1" t="s">
        <v>19</v>
      </c>
      <c r="L347" t="s">
        <v>330</v>
      </c>
    </row>
    <row r="348" spans="6:12" x14ac:dyDescent="0.25">
      <c r="F348" t="s">
        <v>3</v>
      </c>
      <c r="G348" t="s">
        <v>21</v>
      </c>
      <c r="H348" t="s">
        <v>374</v>
      </c>
      <c r="J348" t="s">
        <v>3</v>
      </c>
      <c r="K348" s="1" t="s">
        <v>19</v>
      </c>
      <c r="L348" t="s">
        <v>320</v>
      </c>
    </row>
    <row r="349" spans="6:12" x14ac:dyDescent="0.25">
      <c r="F349" t="s">
        <v>3</v>
      </c>
      <c r="G349" t="s">
        <v>21</v>
      </c>
      <c r="H349" t="s">
        <v>375</v>
      </c>
      <c r="J349" t="s">
        <v>3</v>
      </c>
      <c r="K349" s="1" t="s">
        <v>19</v>
      </c>
      <c r="L349" t="s">
        <v>338</v>
      </c>
    </row>
    <row r="350" spans="6:12" x14ac:dyDescent="0.25">
      <c r="F350" t="s">
        <v>3</v>
      </c>
      <c r="G350" t="s">
        <v>21</v>
      </c>
      <c r="H350" t="s">
        <v>378</v>
      </c>
      <c r="J350" t="s">
        <v>3</v>
      </c>
      <c r="K350" s="1" t="s">
        <v>19</v>
      </c>
      <c r="L350" t="s">
        <v>336</v>
      </c>
    </row>
    <row r="351" spans="6:12" x14ac:dyDescent="0.25">
      <c r="F351" t="s">
        <v>3</v>
      </c>
      <c r="G351" t="s">
        <v>21</v>
      </c>
      <c r="H351" t="s">
        <v>367</v>
      </c>
      <c r="J351" t="s">
        <v>3</v>
      </c>
      <c r="K351" s="1" t="s">
        <v>19</v>
      </c>
      <c r="L351" t="s">
        <v>331</v>
      </c>
    </row>
    <row r="352" spans="6:12" x14ac:dyDescent="0.25">
      <c r="F352" t="s">
        <v>3</v>
      </c>
      <c r="G352" t="s">
        <v>21</v>
      </c>
      <c r="H352" t="s">
        <v>373</v>
      </c>
      <c r="J352" t="s">
        <v>3</v>
      </c>
      <c r="K352" s="1" t="s">
        <v>19</v>
      </c>
      <c r="L352" t="s">
        <v>325</v>
      </c>
    </row>
    <row r="353" spans="6:12" x14ac:dyDescent="0.25">
      <c r="F353" t="s">
        <v>3</v>
      </c>
      <c r="G353" t="s">
        <v>21</v>
      </c>
      <c r="H353" t="s">
        <v>372</v>
      </c>
    </row>
    <row r="354" spans="6:12" x14ac:dyDescent="0.25">
      <c r="F354" t="s">
        <v>3</v>
      </c>
      <c r="G354" t="s">
        <v>21</v>
      </c>
      <c r="H354" t="s">
        <v>376</v>
      </c>
    </row>
    <row r="355" spans="6:12" x14ac:dyDescent="0.25">
      <c r="F355" t="s">
        <v>3</v>
      </c>
      <c r="G355" t="s">
        <v>21</v>
      </c>
      <c r="H355" t="s">
        <v>377</v>
      </c>
      <c r="J355" t="s">
        <v>3</v>
      </c>
      <c r="K355" s="1" t="s">
        <v>16</v>
      </c>
      <c r="L355" t="s">
        <v>276</v>
      </c>
    </row>
    <row r="356" spans="6:12" x14ac:dyDescent="0.25">
      <c r="F356" t="s">
        <v>3</v>
      </c>
      <c r="G356" t="s">
        <v>21</v>
      </c>
      <c r="H356" t="s">
        <v>369</v>
      </c>
      <c r="J356" t="s">
        <v>3</v>
      </c>
      <c r="K356" s="1" t="s">
        <v>16</v>
      </c>
      <c r="L356" t="s">
        <v>270</v>
      </c>
    </row>
    <row r="357" spans="6:12" x14ac:dyDescent="0.25">
      <c r="F357" t="s">
        <v>3</v>
      </c>
      <c r="G357" t="s">
        <v>21</v>
      </c>
      <c r="H357" t="s">
        <v>371</v>
      </c>
      <c r="J357" t="s">
        <v>3</v>
      </c>
      <c r="K357" s="1" t="s">
        <v>16</v>
      </c>
      <c r="L357" t="s">
        <v>380</v>
      </c>
    </row>
    <row r="358" spans="6:12" x14ac:dyDescent="0.25">
      <c r="F358" t="s">
        <v>3</v>
      </c>
      <c r="G358" t="s">
        <v>21</v>
      </c>
      <c r="H358" t="s">
        <v>370</v>
      </c>
      <c r="J358" t="s">
        <v>3</v>
      </c>
      <c r="K358" s="1" t="s">
        <v>16</v>
      </c>
      <c r="L358" t="s">
        <v>275</v>
      </c>
    </row>
    <row r="359" spans="6:12" x14ac:dyDescent="0.25">
      <c r="F359" t="s">
        <v>3</v>
      </c>
      <c r="G359" t="s">
        <v>21</v>
      </c>
      <c r="H359" t="s">
        <v>364</v>
      </c>
      <c r="J359" t="s">
        <v>3</v>
      </c>
      <c r="K359" s="1" t="s">
        <v>16</v>
      </c>
      <c r="L359" t="s">
        <v>264</v>
      </c>
    </row>
    <row r="360" spans="6:12" x14ac:dyDescent="0.25">
      <c r="F360" t="s">
        <v>3</v>
      </c>
      <c r="G360" t="s">
        <v>21</v>
      </c>
      <c r="H360" t="s">
        <v>362</v>
      </c>
      <c r="J360" t="s">
        <v>3</v>
      </c>
      <c r="K360" s="1" t="s">
        <v>16</v>
      </c>
      <c r="L360" t="s">
        <v>277</v>
      </c>
    </row>
    <row r="361" spans="6:12" x14ac:dyDescent="0.25">
      <c r="F361" t="s">
        <v>3</v>
      </c>
      <c r="G361" t="s">
        <v>21</v>
      </c>
      <c r="H361" t="s">
        <v>368</v>
      </c>
      <c r="J361" t="s">
        <v>3</v>
      </c>
      <c r="K361" s="1" t="s">
        <v>16</v>
      </c>
      <c r="L361" t="s">
        <v>278</v>
      </c>
    </row>
    <row r="362" spans="6:12" x14ac:dyDescent="0.25">
      <c r="F362" t="s">
        <v>3</v>
      </c>
      <c r="G362" t="s">
        <v>21</v>
      </c>
      <c r="H362" t="s">
        <v>363</v>
      </c>
      <c r="J362" t="s">
        <v>3</v>
      </c>
      <c r="K362" s="1" t="s">
        <v>16</v>
      </c>
      <c r="L362" t="s">
        <v>269</v>
      </c>
    </row>
    <row r="363" spans="6:12" x14ac:dyDescent="0.25">
      <c r="F363" t="s">
        <v>3</v>
      </c>
      <c r="G363" t="s">
        <v>21</v>
      </c>
      <c r="H363" t="s">
        <v>383</v>
      </c>
      <c r="J363" t="s">
        <v>3</v>
      </c>
      <c r="K363" s="1" t="s">
        <v>16</v>
      </c>
      <c r="L363" t="s">
        <v>271</v>
      </c>
    </row>
    <row r="364" spans="6:12" x14ac:dyDescent="0.25">
      <c r="J364" t="s">
        <v>3</v>
      </c>
      <c r="K364" s="1" t="s">
        <v>16</v>
      </c>
      <c r="L364" t="s">
        <v>279</v>
      </c>
    </row>
    <row r="365" spans="6:12" x14ac:dyDescent="0.25">
      <c r="J365" t="s">
        <v>3</v>
      </c>
      <c r="K365" s="1" t="s">
        <v>16</v>
      </c>
      <c r="L365" t="s">
        <v>266</v>
      </c>
    </row>
    <row r="366" spans="6:12" x14ac:dyDescent="0.25">
      <c r="J366" t="s">
        <v>3</v>
      </c>
      <c r="K366" s="1" t="s">
        <v>16</v>
      </c>
      <c r="L366" t="s">
        <v>273</v>
      </c>
    </row>
    <row r="367" spans="6:12" x14ac:dyDescent="0.25">
      <c r="J367" t="s">
        <v>3</v>
      </c>
      <c r="K367" s="1" t="s">
        <v>16</v>
      </c>
      <c r="L367" t="s">
        <v>263</v>
      </c>
    </row>
    <row r="368" spans="6:12" x14ac:dyDescent="0.25">
      <c r="J368" t="s">
        <v>3</v>
      </c>
      <c r="K368" s="1" t="s">
        <v>16</v>
      </c>
      <c r="L368" t="s">
        <v>261</v>
      </c>
    </row>
    <row r="369" spans="10:12" x14ac:dyDescent="0.25">
      <c r="J369" t="s">
        <v>3</v>
      </c>
      <c r="K369" s="1" t="s">
        <v>16</v>
      </c>
      <c r="L369" t="s">
        <v>379</v>
      </c>
    </row>
    <row r="370" spans="10:12" x14ac:dyDescent="0.25">
      <c r="J370" t="s">
        <v>3</v>
      </c>
      <c r="K370" s="1" t="s">
        <v>16</v>
      </c>
      <c r="L370" t="s">
        <v>267</v>
      </c>
    </row>
    <row r="371" spans="10:12" x14ac:dyDescent="0.25">
      <c r="J371" t="s">
        <v>3</v>
      </c>
      <c r="K371" s="1" t="s">
        <v>16</v>
      </c>
      <c r="L371" t="s">
        <v>265</v>
      </c>
    </row>
    <row r="372" spans="10:12" x14ac:dyDescent="0.25">
      <c r="J372" t="s">
        <v>3</v>
      </c>
      <c r="K372" s="1" t="s">
        <v>16</v>
      </c>
      <c r="L372" t="s">
        <v>274</v>
      </c>
    </row>
    <row r="373" spans="10:12" x14ac:dyDescent="0.25">
      <c r="J373" t="s">
        <v>3</v>
      </c>
      <c r="K373" s="1" t="s">
        <v>16</v>
      </c>
      <c r="L373" t="s">
        <v>272</v>
      </c>
    </row>
    <row r="374" spans="10:12" x14ac:dyDescent="0.25">
      <c r="J374" t="s">
        <v>3</v>
      </c>
      <c r="K374" s="1" t="s">
        <v>16</v>
      </c>
      <c r="L374" t="s">
        <v>262</v>
      </c>
    </row>
    <row r="375" spans="10:12" x14ac:dyDescent="0.25">
      <c r="J375" t="s">
        <v>3</v>
      </c>
      <c r="K375" s="1" t="s">
        <v>16</v>
      </c>
      <c r="L375" t="s">
        <v>268</v>
      </c>
    </row>
    <row r="378" spans="10:12" x14ac:dyDescent="0.25">
      <c r="J378" t="s">
        <v>3</v>
      </c>
      <c r="K378" s="1" t="s">
        <v>21</v>
      </c>
      <c r="L378" t="s">
        <v>365</v>
      </c>
    </row>
    <row r="379" spans="10:12" x14ac:dyDescent="0.25">
      <c r="J379" t="s">
        <v>3</v>
      </c>
      <c r="K379" s="1" t="s">
        <v>21</v>
      </c>
      <c r="L379" t="s">
        <v>361</v>
      </c>
    </row>
    <row r="380" spans="10:12" x14ac:dyDescent="0.25">
      <c r="J380" t="s">
        <v>3</v>
      </c>
      <c r="K380" s="1" t="s">
        <v>21</v>
      </c>
      <c r="L380" t="s">
        <v>360</v>
      </c>
    </row>
    <row r="381" spans="10:12" x14ac:dyDescent="0.25">
      <c r="J381" t="s">
        <v>3</v>
      </c>
      <c r="K381" s="1" t="s">
        <v>21</v>
      </c>
      <c r="L381" t="s">
        <v>366</v>
      </c>
    </row>
    <row r="382" spans="10:12" x14ac:dyDescent="0.25">
      <c r="J382" t="s">
        <v>3</v>
      </c>
      <c r="K382" s="1" t="s">
        <v>21</v>
      </c>
      <c r="L382" t="s">
        <v>374</v>
      </c>
    </row>
    <row r="383" spans="10:12" x14ac:dyDescent="0.25">
      <c r="J383" t="s">
        <v>3</v>
      </c>
      <c r="K383" s="1" t="s">
        <v>21</v>
      </c>
      <c r="L383" t="s">
        <v>375</v>
      </c>
    </row>
    <row r="384" spans="10:12" x14ac:dyDescent="0.25">
      <c r="J384" t="s">
        <v>3</v>
      </c>
      <c r="K384" s="1" t="s">
        <v>21</v>
      </c>
      <c r="L384" t="s">
        <v>378</v>
      </c>
    </row>
    <row r="385" spans="10:12" x14ac:dyDescent="0.25">
      <c r="J385" t="s">
        <v>3</v>
      </c>
      <c r="K385" s="1" t="s">
        <v>21</v>
      </c>
      <c r="L385" t="s">
        <v>367</v>
      </c>
    </row>
    <row r="386" spans="10:12" x14ac:dyDescent="0.25">
      <c r="J386" t="s">
        <v>3</v>
      </c>
      <c r="K386" s="1" t="s">
        <v>21</v>
      </c>
      <c r="L386" t="s">
        <v>373</v>
      </c>
    </row>
    <row r="387" spans="10:12" x14ac:dyDescent="0.25">
      <c r="J387" t="s">
        <v>3</v>
      </c>
      <c r="K387" s="1" t="s">
        <v>21</v>
      </c>
      <c r="L387" t="s">
        <v>372</v>
      </c>
    </row>
    <row r="388" spans="10:12" x14ac:dyDescent="0.25">
      <c r="J388" t="s">
        <v>3</v>
      </c>
      <c r="K388" s="1" t="s">
        <v>21</v>
      </c>
      <c r="L388" t="s">
        <v>376</v>
      </c>
    </row>
    <row r="389" spans="10:12" x14ac:dyDescent="0.25">
      <c r="J389" t="s">
        <v>3</v>
      </c>
      <c r="K389" s="1" t="s">
        <v>21</v>
      </c>
      <c r="L389" t="s">
        <v>377</v>
      </c>
    </row>
    <row r="390" spans="10:12" x14ac:dyDescent="0.25">
      <c r="J390" t="s">
        <v>3</v>
      </c>
      <c r="K390" s="1" t="s">
        <v>21</v>
      </c>
      <c r="L390" t="s">
        <v>369</v>
      </c>
    </row>
    <row r="391" spans="10:12" x14ac:dyDescent="0.25">
      <c r="J391" t="s">
        <v>3</v>
      </c>
      <c r="K391" s="1" t="s">
        <v>21</v>
      </c>
      <c r="L391" t="s">
        <v>371</v>
      </c>
    </row>
    <row r="392" spans="10:12" x14ac:dyDescent="0.25">
      <c r="J392" t="s">
        <v>3</v>
      </c>
      <c r="K392" s="1" t="s">
        <v>21</v>
      </c>
      <c r="L392" t="s">
        <v>370</v>
      </c>
    </row>
    <row r="393" spans="10:12" x14ac:dyDescent="0.25">
      <c r="J393" t="s">
        <v>3</v>
      </c>
      <c r="K393" s="1" t="s">
        <v>21</v>
      </c>
      <c r="L393" t="s">
        <v>364</v>
      </c>
    </row>
    <row r="394" spans="10:12" x14ac:dyDescent="0.25">
      <c r="J394" t="s">
        <v>3</v>
      </c>
      <c r="K394" s="1" t="s">
        <v>21</v>
      </c>
      <c r="L394" t="s">
        <v>362</v>
      </c>
    </row>
    <row r="395" spans="10:12" x14ac:dyDescent="0.25">
      <c r="J395" t="s">
        <v>3</v>
      </c>
      <c r="K395" s="1" t="s">
        <v>21</v>
      </c>
      <c r="L395" t="s">
        <v>368</v>
      </c>
    </row>
    <row r="396" spans="10:12" x14ac:dyDescent="0.25">
      <c r="J396" t="s">
        <v>3</v>
      </c>
      <c r="K396" s="1" t="s">
        <v>21</v>
      </c>
      <c r="L396" t="s">
        <v>363</v>
      </c>
    </row>
    <row r="397" spans="10:12" x14ac:dyDescent="0.25">
      <c r="J397" t="s">
        <v>3</v>
      </c>
      <c r="K397" s="1" t="s">
        <v>21</v>
      </c>
      <c r="L397" t="s">
        <v>383</v>
      </c>
    </row>
  </sheetData>
  <sheetProtection algorithmName="SHA-512" hashValue="NpJHWilVUVMi5qaglY1Tn4Q0571KjPkYgpjwrt7k2TJ3EFQJZtpgr/cjPXRHzcgjNyRoj4J8OO5t/9wfDGMyag==" saltValue="p+0gqkPw2kzo0XDgJHk9+g==" spinCount="100000" sheet="1" objects="1" scenarios="1"/>
  <sortState ref="F2:H363">
    <sortCondition ref="G2:G363"/>
    <sortCondition ref="H2:H363"/>
  </sortState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60"/>
  <sheetViews>
    <sheetView tabSelected="1" topLeftCell="A13" zoomScale="180" zoomScaleNormal="180" workbookViewId="0">
      <selection activeCell="B10" sqref="B10"/>
    </sheetView>
  </sheetViews>
  <sheetFormatPr baseColWidth="10" defaultRowHeight="15" x14ac:dyDescent="0.25"/>
  <cols>
    <col min="1" max="1" width="10.85546875" customWidth="1"/>
    <col min="2" max="2" width="14.85546875" customWidth="1"/>
    <col min="3" max="3" width="13.42578125" customWidth="1"/>
    <col min="4" max="4" width="6.42578125" customWidth="1"/>
    <col min="5" max="5" width="10.85546875" customWidth="1"/>
    <col min="6" max="6" width="14.85546875" customWidth="1"/>
    <col min="7" max="7" width="12.28515625" customWidth="1"/>
  </cols>
  <sheetData>
    <row r="3" spans="1:7" ht="18" x14ac:dyDescent="0.25">
      <c r="C3" s="18" t="s">
        <v>392</v>
      </c>
      <c r="D3" s="18"/>
      <c r="E3" s="18"/>
    </row>
    <row r="4" spans="1:7" x14ac:dyDescent="0.25">
      <c r="C4" s="41" t="s">
        <v>492</v>
      </c>
      <c r="D4" s="41"/>
      <c r="E4" s="41"/>
    </row>
    <row r="8" spans="1:7" x14ac:dyDescent="0.25">
      <c r="A8" s="3" t="s">
        <v>393</v>
      </c>
      <c r="B8" s="2"/>
      <c r="C8" s="2"/>
      <c r="D8" s="2"/>
      <c r="E8" s="2"/>
      <c r="F8" s="2"/>
      <c r="G8" s="2"/>
    </row>
    <row r="10" spans="1:7" ht="15.75" x14ac:dyDescent="0.25">
      <c r="A10" t="s">
        <v>493</v>
      </c>
      <c r="B10" s="17"/>
      <c r="D10" t="s">
        <v>394</v>
      </c>
      <c r="E10" s="42"/>
      <c r="F10" s="42"/>
      <c r="G10" s="42"/>
    </row>
    <row r="11" spans="1:7" ht="6" customHeight="1" x14ac:dyDescent="0.25"/>
    <row r="12" spans="1:7" ht="15.75" x14ac:dyDescent="0.25">
      <c r="A12" t="s">
        <v>395</v>
      </c>
      <c r="E12" s="43"/>
      <c r="F12" s="44"/>
      <c r="G12" s="45"/>
    </row>
    <row r="13" spans="1:7" ht="6" customHeight="1" x14ac:dyDescent="0.25"/>
    <row r="14" spans="1:7" ht="15.75" x14ac:dyDescent="0.25">
      <c r="A14" t="s">
        <v>396</v>
      </c>
      <c r="E14" s="46"/>
      <c r="F14" s="47"/>
      <c r="G14" s="48"/>
    </row>
    <row r="17" spans="1:7" x14ac:dyDescent="0.25">
      <c r="A17" s="3" t="s">
        <v>397</v>
      </c>
      <c r="B17" s="2"/>
      <c r="C17" s="2"/>
      <c r="D17" s="2"/>
      <c r="E17" s="2"/>
      <c r="F17" s="2"/>
      <c r="G17" s="2"/>
    </row>
    <row r="19" spans="1:7" x14ac:dyDescent="0.25">
      <c r="A19" s="49" t="s">
        <v>398</v>
      </c>
      <c r="B19" s="49"/>
      <c r="C19" s="49"/>
      <c r="D19" s="49"/>
      <c r="E19" s="49"/>
      <c r="F19" s="49"/>
      <c r="G19" s="49"/>
    </row>
    <row r="21" spans="1:7" x14ac:dyDescent="0.25">
      <c r="A21" s="4" t="s">
        <v>384</v>
      </c>
      <c r="C21" s="14" t="s">
        <v>399</v>
      </c>
      <c r="E21" s="4" t="s">
        <v>385</v>
      </c>
      <c r="G21" s="14" t="s">
        <v>399</v>
      </c>
    </row>
    <row r="22" spans="1:7" s="8" customFormat="1" ht="2.1" customHeight="1" x14ac:dyDescent="0.25">
      <c r="A22" s="7"/>
      <c r="C22" s="7"/>
      <c r="E22" s="7"/>
      <c r="G22" s="7"/>
    </row>
    <row r="23" spans="1:7" x14ac:dyDescent="0.25">
      <c r="A23" s="13"/>
      <c r="B23" s="2"/>
      <c r="C23" s="9">
        <f>SUM(C24:C30)</f>
        <v>0</v>
      </c>
      <c r="E23" s="4"/>
      <c r="G23" s="4"/>
    </row>
    <row r="24" spans="1:7" x14ac:dyDescent="0.25">
      <c r="A24" s="39" t="s">
        <v>400</v>
      </c>
      <c r="B24" s="39"/>
      <c r="C24" s="23"/>
      <c r="D24" s="6"/>
      <c r="E24" s="33" t="s">
        <v>410</v>
      </c>
      <c r="F24" s="34"/>
      <c r="G24" s="25"/>
    </row>
    <row r="25" spans="1:7" x14ac:dyDescent="0.25">
      <c r="A25" s="39" t="s">
        <v>401</v>
      </c>
      <c r="B25" s="39"/>
      <c r="C25" s="23"/>
      <c r="D25" s="6"/>
      <c r="E25" s="33" t="s">
        <v>411</v>
      </c>
      <c r="F25" s="33"/>
      <c r="G25" s="12">
        <f>SUM(G26:G30)</f>
        <v>0</v>
      </c>
    </row>
    <row r="26" spans="1:7" x14ac:dyDescent="0.25">
      <c r="A26" s="39" t="s">
        <v>402</v>
      </c>
      <c r="B26" s="39"/>
      <c r="C26" s="23"/>
      <c r="D26" s="6"/>
      <c r="E26" s="37" t="s">
        <v>418</v>
      </c>
      <c r="F26" s="37"/>
      <c r="G26" s="25"/>
    </row>
    <row r="27" spans="1:7" x14ac:dyDescent="0.25">
      <c r="A27" s="39" t="s">
        <v>403</v>
      </c>
      <c r="B27" s="39"/>
      <c r="C27" s="23"/>
      <c r="D27" s="6"/>
      <c r="E27" s="29" t="s">
        <v>417</v>
      </c>
      <c r="F27" s="29"/>
      <c r="G27" s="25"/>
    </row>
    <row r="28" spans="1:7" x14ac:dyDescent="0.25">
      <c r="A28" s="39" t="s">
        <v>404</v>
      </c>
      <c r="B28" s="39"/>
      <c r="C28" s="23"/>
      <c r="D28" s="6"/>
      <c r="E28" s="29" t="s">
        <v>419</v>
      </c>
      <c r="F28" s="29"/>
      <c r="G28" s="25"/>
    </row>
    <row r="29" spans="1:7" x14ac:dyDescent="0.25">
      <c r="A29" s="39" t="s">
        <v>405</v>
      </c>
      <c r="B29" s="39"/>
      <c r="C29" s="23"/>
      <c r="D29" s="6"/>
      <c r="E29" s="29" t="s">
        <v>420</v>
      </c>
      <c r="F29" s="29"/>
      <c r="G29" s="25"/>
    </row>
    <row r="30" spans="1:7" x14ac:dyDescent="0.25">
      <c r="A30" s="39" t="s">
        <v>406</v>
      </c>
      <c r="B30" s="39"/>
      <c r="C30" s="23"/>
      <c r="D30" s="6"/>
      <c r="E30" s="29" t="s">
        <v>421</v>
      </c>
      <c r="F30" s="29"/>
      <c r="G30" s="25"/>
    </row>
    <row r="31" spans="1:7" x14ac:dyDescent="0.25">
      <c r="A31" s="40" t="s">
        <v>407</v>
      </c>
      <c r="B31" s="40"/>
      <c r="C31" s="10">
        <f>SUM(C32:C34)</f>
        <v>0</v>
      </c>
      <c r="D31" s="6"/>
      <c r="E31" s="33" t="s">
        <v>422</v>
      </c>
      <c r="F31" s="33"/>
      <c r="G31" s="12">
        <f>SUM(G32:G35)</f>
        <v>0</v>
      </c>
    </row>
    <row r="32" spans="1:7" x14ac:dyDescent="0.25">
      <c r="A32" s="29" t="s">
        <v>412</v>
      </c>
      <c r="B32" s="29"/>
      <c r="C32" s="23"/>
      <c r="D32" s="6"/>
      <c r="E32" s="29" t="s">
        <v>423</v>
      </c>
      <c r="F32" s="29"/>
      <c r="G32" s="25"/>
    </row>
    <row r="33" spans="1:7" x14ac:dyDescent="0.25">
      <c r="A33" s="29" t="s">
        <v>413</v>
      </c>
      <c r="B33" s="29"/>
      <c r="C33" s="23"/>
      <c r="D33" s="6"/>
      <c r="E33" s="29" t="s">
        <v>424</v>
      </c>
      <c r="F33" s="29"/>
      <c r="G33" s="25"/>
    </row>
    <row r="34" spans="1:7" x14ac:dyDescent="0.25">
      <c r="A34" s="29" t="s">
        <v>414</v>
      </c>
      <c r="B34" s="29"/>
      <c r="C34" s="23"/>
      <c r="D34" s="6"/>
      <c r="E34" s="29" t="s">
        <v>425</v>
      </c>
      <c r="F34" s="29"/>
      <c r="G34" s="25"/>
    </row>
    <row r="35" spans="1:7" x14ac:dyDescent="0.25">
      <c r="A35" s="30"/>
      <c r="B35" s="30"/>
      <c r="C35" s="5"/>
      <c r="D35" s="6"/>
      <c r="E35" s="16" t="s">
        <v>426</v>
      </c>
      <c r="F35" s="16"/>
      <c r="G35" s="25"/>
    </row>
    <row r="36" spans="1:7" x14ac:dyDescent="0.25">
      <c r="A36" s="31" t="s">
        <v>408</v>
      </c>
      <c r="B36" s="32"/>
      <c r="C36" s="11">
        <f>+C31+C23</f>
        <v>0</v>
      </c>
      <c r="D36" s="6"/>
      <c r="E36" s="33" t="s">
        <v>427</v>
      </c>
      <c r="F36" s="34"/>
      <c r="G36" s="24"/>
    </row>
    <row r="37" spans="1:7" ht="6" customHeight="1" x14ac:dyDescent="0.25">
      <c r="A37" s="30"/>
      <c r="B37" s="30"/>
      <c r="C37" s="6"/>
      <c r="D37" s="6"/>
      <c r="E37" s="15"/>
      <c r="F37" s="15"/>
      <c r="G37" s="6"/>
    </row>
    <row r="38" spans="1:7" x14ac:dyDescent="0.25">
      <c r="A38" s="31" t="s">
        <v>386</v>
      </c>
      <c r="B38" s="32"/>
      <c r="C38" s="24"/>
      <c r="D38" s="6"/>
      <c r="E38" s="35" t="s">
        <v>428</v>
      </c>
      <c r="F38" s="36"/>
      <c r="G38" s="11">
        <f>+G36+G31+G25+G24</f>
        <v>0</v>
      </c>
    </row>
    <row r="39" spans="1:7" ht="6" customHeight="1" x14ac:dyDescent="0.25">
      <c r="A39" s="30"/>
      <c r="B39" s="30"/>
      <c r="C39" s="6"/>
      <c r="D39" s="6"/>
      <c r="E39" s="15"/>
      <c r="F39" s="15"/>
      <c r="G39" s="6"/>
    </row>
    <row r="40" spans="1:7" x14ac:dyDescent="0.25">
      <c r="A40" s="31" t="s">
        <v>387</v>
      </c>
      <c r="B40" s="31"/>
      <c r="C40" s="12">
        <f>SUM(C41:C42)</f>
        <v>0</v>
      </c>
      <c r="D40" s="6"/>
      <c r="E40" s="35" t="s">
        <v>389</v>
      </c>
      <c r="F40" s="35"/>
      <c r="G40" s="12">
        <f>+G41+G42</f>
        <v>0</v>
      </c>
    </row>
    <row r="41" spans="1:7" x14ac:dyDescent="0.25">
      <c r="A41" s="29" t="s">
        <v>415</v>
      </c>
      <c r="B41" s="29"/>
      <c r="C41" s="25"/>
      <c r="E41" s="37" t="s">
        <v>429</v>
      </c>
      <c r="F41" s="37"/>
      <c r="G41" s="25"/>
    </row>
    <row r="42" spans="1:7" x14ac:dyDescent="0.25">
      <c r="A42" s="29" t="s">
        <v>416</v>
      </c>
      <c r="B42" s="29"/>
      <c r="C42" s="25"/>
      <c r="E42" s="29" t="s">
        <v>430</v>
      </c>
      <c r="F42" s="29"/>
      <c r="G42" s="25"/>
    </row>
    <row r="43" spans="1:7" ht="6" customHeight="1" x14ac:dyDescent="0.25">
      <c r="A43" s="30"/>
      <c r="B43" s="30"/>
      <c r="E43" s="15"/>
      <c r="F43" s="15"/>
    </row>
    <row r="44" spans="1:7" x14ac:dyDescent="0.25">
      <c r="E44" s="35" t="s">
        <v>388</v>
      </c>
      <c r="F44" s="38"/>
      <c r="G44" s="25"/>
    </row>
    <row r="46" spans="1:7" x14ac:dyDescent="0.25">
      <c r="A46" s="31" t="s">
        <v>390</v>
      </c>
      <c r="B46" s="32"/>
      <c r="C46" s="11">
        <f>C36+C40+C38</f>
        <v>0</v>
      </c>
      <c r="E46" s="31" t="s">
        <v>391</v>
      </c>
      <c r="F46" s="32"/>
      <c r="G46" s="11">
        <f>+G44+G40+G36+G31+G25+G24</f>
        <v>0</v>
      </c>
    </row>
    <row r="48" spans="1:7" x14ac:dyDescent="0.25">
      <c r="A48" s="28" t="s">
        <v>409</v>
      </c>
      <c r="B48" s="28"/>
      <c r="C48" s="11">
        <f>+C46-G46</f>
        <v>0</v>
      </c>
    </row>
    <row r="50" spans="1:7" x14ac:dyDescent="0.25">
      <c r="A50" s="20" t="s">
        <v>431</v>
      </c>
      <c r="B50" s="19"/>
      <c r="C50" s="19"/>
      <c r="D50" s="19"/>
      <c r="E50" s="19"/>
      <c r="F50" s="19"/>
      <c r="G50" s="19"/>
    </row>
    <row r="51" spans="1:7" x14ac:dyDescent="0.25">
      <c r="A51" s="54"/>
      <c r="B51" s="55"/>
      <c r="C51" s="55"/>
      <c r="D51" s="55"/>
      <c r="E51" s="55"/>
      <c r="F51" s="55"/>
      <c r="G51" s="56"/>
    </row>
    <row r="52" spans="1:7" x14ac:dyDescent="0.25">
      <c r="A52" s="57"/>
      <c r="B52" s="58"/>
      <c r="C52" s="58"/>
      <c r="D52" s="58"/>
      <c r="E52" s="58"/>
      <c r="F52" s="58"/>
      <c r="G52" s="59"/>
    </row>
    <row r="53" spans="1:7" x14ac:dyDescent="0.25">
      <c r="A53" s="57"/>
      <c r="B53" s="58"/>
      <c r="C53" s="58"/>
      <c r="D53" s="58"/>
      <c r="E53" s="58"/>
      <c r="F53" s="58"/>
      <c r="G53" s="59"/>
    </row>
    <row r="54" spans="1:7" x14ac:dyDescent="0.25">
      <c r="A54" s="57"/>
      <c r="B54" s="58"/>
      <c r="C54" s="58"/>
      <c r="D54" s="58"/>
      <c r="E54" s="58"/>
      <c r="F54" s="58"/>
      <c r="G54" s="59"/>
    </row>
    <row r="55" spans="1:7" x14ac:dyDescent="0.25">
      <c r="A55" s="50"/>
      <c r="B55" s="51"/>
      <c r="C55" s="51"/>
      <c r="D55" s="51"/>
      <c r="E55" s="51"/>
      <c r="F55" s="51"/>
      <c r="G55" s="52"/>
    </row>
    <row r="57" spans="1:7" x14ac:dyDescent="0.25">
      <c r="A57" s="49" t="s">
        <v>432</v>
      </c>
      <c r="B57" s="49"/>
      <c r="C57" s="49"/>
      <c r="D57" s="49"/>
      <c r="E57" s="49"/>
      <c r="F57" s="49"/>
      <c r="G57" s="49"/>
    </row>
    <row r="59" spans="1:7" x14ac:dyDescent="0.25">
      <c r="A59" s="31" t="s">
        <v>433</v>
      </c>
      <c r="B59" s="32"/>
      <c r="C59" s="11">
        <f>SUM(C61:C69)</f>
        <v>0</v>
      </c>
      <c r="E59" s="31" t="s">
        <v>434</v>
      </c>
      <c r="F59" s="32"/>
      <c r="G59" s="11">
        <f>SUM(G61:G66)</f>
        <v>0</v>
      </c>
    </row>
    <row r="61" spans="1:7" x14ac:dyDescent="0.25">
      <c r="A61" s="53" t="s">
        <v>435</v>
      </c>
      <c r="B61" s="53"/>
      <c r="C61" s="25"/>
      <c r="E61" s="53" t="s">
        <v>435</v>
      </c>
      <c r="F61" s="53"/>
      <c r="G61" s="25"/>
    </row>
    <row r="62" spans="1:7" x14ac:dyDescent="0.25">
      <c r="A62" s="53" t="s">
        <v>436</v>
      </c>
      <c r="B62" s="53"/>
      <c r="C62" s="25"/>
      <c r="E62" s="53" t="s">
        <v>436</v>
      </c>
      <c r="F62" s="53"/>
      <c r="G62" s="25"/>
    </row>
    <row r="63" spans="1:7" x14ac:dyDescent="0.25">
      <c r="A63" s="53" t="s">
        <v>437</v>
      </c>
      <c r="B63" s="53"/>
      <c r="C63" s="25"/>
      <c r="E63" s="53" t="s">
        <v>437</v>
      </c>
      <c r="F63" s="53"/>
      <c r="G63" s="25"/>
    </row>
    <row r="64" spans="1:7" x14ac:dyDescent="0.25">
      <c r="A64" s="53" t="s">
        <v>438</v>
      </c>
      <c r="B64" s="53"/>
      <c r="C64" s="25"/>
      <c r="E64" s="53" t="s">
        <v>438</v>
      </c>
      <c r="F64" s="53"/>
      <c r="G64" s="25"/>
    </row>
    <row r="65" spans="1:7" x14ac:dyDescent="0.25">
      <c r="A65" s="53" t="s">
        <v>440</v>
      </c>
      <c r="B65" s="53"/>
      <c r="C65" s="25"/>
      <c r="E65" s="53" t="s">
        <v>444</v>
      </c>
      <c r="F65" s="53"/>
      <c r="G65" s="25"/>
    </row>
    <row r="66" spans="1:7" x14ac:dyDescent="0.25">
      <c r="A66" s="61" t="s">
        <v>439</v>
      </c>
      <c r="B66" s="61"/>
      <c r="C66" s="25"/>
      <c r="E66" s="53" t="s">
        <v>443</v>
      </c>
      <c r="F66" s="53"/>
      <c r="G66" s="25"/>
    </row>
    <row r="67" spans="1:7" x14ac:dyDescent="0.25">
      <c r="A67" s="53" t="s">
        <v>441</v>
      </c>
      <c r="B67" s="53"/>
      <c r="C67" s="25"/>
      <c r="E67" s="60"/>
      <c r="F67" s="60"/>
    </row>
    <row r="68" spans="1:7" x14ac:dyDescent="0.25">
      <c r="A68" s="53" t="s">
        <v>442</v>
      </c>
      <c r="B68" s="53"/>
      <c r="C68" s="25"/>
      <c r="E68" s="60"/>
      <c r="F68" s="60"/>
    </row>
    <row r="69" spans="1:7" x14ac:dyDescent="0.25">
      <c r="A69" s="53" t="s">
        <v>443</v>
      </c>
      <c r="B69" s="53"/>
      <c r="C69" s="25"/>
      <c r="E69" s="60"/>
      <c r="F69" s="60"/>
    </row>
    <row r="70" spans="1:7" x14ac:dyDescent="0.25">
      <c r="A70" s="21"/>
      <c r="B70" s="21"/>
    </row>
    <row r="71" spans="1:7" x14ac:dyDescent="0.25">
      <c r="A71" s="28" t="s">
        <v>445</v>
      </c>
      <c r="B71" s="28"/>
      <c r="C71" s="11">
        <f>+C59+G59</f>
        <v>0</v>
      </c>
    </row>
    <row r="72" spans="1:7" ht="6" customHeight="1" x14ac:dyDescent="0.25"/>
    <row r="74" spans="1:7" x14ac:dyDescent="0.25">
      <c r="A74" s="49" t="s">
        <v>446</v>
      </c>
      <c r="B74" s="49"/>
      <c r="C74" s="49"/>
      <c r="D74" s="49"/>
      <c r="E74" s="49"/>
      <c r="F74" s="49"/>
      <c r="G74" s="49"/>
    </row>
    <row r="76" spans="1:7" x14ac:dyDescent="0.25">
      <c r="A76" s="4" t="s">
        <v>384</v>
      </c>
      <c r="C76" s="14" t="s">
        <v>399</v>
      </c>
      <c r="E76" s="4" t="s">
        <v>385</v>
      </c>
      <c r="G76" s="14" t="s">
        <v>399</v>
      </c>
    </row>
    <row r="77" spans="1:7" ht="6" customHeight="1" x14ac:dyDescent="0.25">
      <c r="A77" s="7"/>
      <c r="B77" s="8"/>
      <c r="C77" s="7"/>
      <c r="D77" s="8"/>
      <c r="E77" s="7"/>
      <c r="F77" s="8"/>
      <c r="G77" s="7"/>
    </row>
    <row r="78" spans="1:7" x14ac:dyDescent="0.25">
      <c r="A78" s="13"/>
      <c r="B78" s="2"/>
      <c r="C78" s="9">
        <f>SUM(C79:C85)</f>
        <v>0</v>
      </c>
      <c r="E78" s="4"/>
      <c r="G78" s="4"/>
    </row>
    <row r="79" spans="1:7" x14ac:dyDescent="0.25">
      <c r="A79" s="39" t="s">
        <v>400</v>
      </c>
      <c r="B79" s="39"/>
      <c r="C79" s="23"/>
      <c r="D79" s="6"/>
      <c r="E79" s="33" t="s">
        <v>410</v>
      </c>
      <c r="F79" s="34"/>
      <c r="G79" s="25"/>
    </row>
    <row r="80" spans="1:7" x14ac:dyDescent="0.25">
      <c r="A80" s="39" t="s">
        <v>401</v>
      </c>
      <c r="B80" s="39"/>
      <c r="C80" s="23"/>
      <c r="D80" s="6"/>
      <c r="E80" s="33" t="s">
        <v>411</v>
      </c>
      <c r="F80" s="33"/>
      <c r="G80" s="12">
        <f>SUM(G81:G85)</f>
        <v>0</v>
      </c>
    </row>
    <row r="81" spans="1:7" x14ac:dyDescent="0.25">
      <c r="A81" s="39" t="s">
        <v>402</v>
      </c>
      <c r="B81" s="39"/>
      <c r="C81" s="23"/>
      <c r="D81" s="6"/>
      <c r="E81" s="37" t="s">
        <v>418</v>
      </c>
      <c r="F81" s="37"/>
      <c r="G81" s="25"/>
    </row>
    <row r="82" spans="1:7" x14ac:dyDescent="0.25">
      <c r="A82" s="39" t="s">
        <v>403</v>
      </c>
      <c r="B82" s="39"/>
      <c r="C82" s="23"/>
      <c r="D82" s="6"/>
      <c r="E82" s="29" t="s">
        <v>417</v>
      </c>
      <c r="F82" s="29"/>
      <c r="G82" s="25"/>
    </row>
    <row r="83" spans="1:7" x14ac:dyDescent="0.25">
      <c r="A83" s="39" t="s">
        <v>404</v>
      </c>
      <c r="B83" s="39"/>
      <c r="C83" s="23"/>
      <c r="D83" s="6"/>
      <c r="E83" s="29" t="s">
        <v>419</v>
      </c>
      <c r="F83" s="29"/>
      <c r="G83" s="25"/>
    </row>
    <row r="84" spans="1:7" x14ac:dyDescent="0.25">
      <c r="A84" s="39" t="s">
        <v>405</v>
      </c>
      <c r="B84" s="39"/>
      <c r="C84" s="23"/>
      <c r="D84" s="6"/>
      <c r="E84" s="29" t="s">
        <v>420</v>
      </c>
      <c r="F84" s="29"/>
      <c r="G84" s="25"/>
    </row>
    <row r="85" spans="1:7" x14ac:dyDescent="0.25">
      <c r="A85" s="39" t="s">
        <v>406</v>
      </c>
      <c r="B85" s="39"/>
      <c r="C85" s="23"/>
      <c r="D85" s="6"/>
      <c r="E85" s="29" t="s">
        <v>421</v>
      </c>
      <c r="F85" s="29"/>
      <c r="G85" s="25"/>
    </row>
    <row r="86" spans="1:7" x14ac:dyDescent="0.25">
      <c r="A86" s="40" t="s">
        <v>407</v>
      </c>
      <c r="B86" s="40"/>
      <c r="C86" s="10">
        <f>SUM(C87:C89)</f>
        <v>0</v>
      </c>
      <c r="D86" s="6"/>
      <c r="E86" s="33" t="s">
        <v>422</v>
      </c>
      <c r="F86" s="33"/>
      <c r="G86" s="12">
        <f>SUM(G87:G90)</f>
        <v>0</v>
      </c>
    </row>
    <row r="87" spans="1:7" x14ac:dyDescent="0.25">
      <c r="A87" s="29" t="s">
        <v>412</v>
      </c>
      <c r="B87" s="29"/>
      <c r="C87" s="23"/>
      <c r="D87" s="6"/>
      <c r="E87" s="29" t="s">
        <v>423</v>
      </c>
      <c r="F87" s="29"/>
      <c r="G87" s="25"/>
    </row>
    <row r="88" spans="1:7" x14ac:dyDescent="0.25">
      <c r="A88" s="29" t="s">
        <v>413</v>
      </c>
      <c r="B88" s="29"/>
      <c r="C88" s="23"/>
      <c r="D88" s="6"/>
      <c r="E88" s="29" t="s">
        <v>424</v>
      </c>
      <c r="F88" s="29"/>
      <c r="G88" s="25"/>
    </row>
    <row r="89" spans="1:7" x14ac:dyDescent="0.25">
      <c r="A89" s="29" t="s">
        <v>414</v>
      </c>
      <c r="B89" s="29"/>
      <c r="C89" s="23"/>
      <c r="D89" s="6"/>
      <c r="E89" s="29" t="s">
        <v>425</v>
      </c>
      <c r="F89" s="29"/>
      <c r="G89" s="25"/>
    </row>
    <row r="90" spans="1:7" x14ac:dyDescent="0.25">
      <c r="A90" s="30"/>
      <c r="B90" s="30"/>
      <c r="C90" s="5"/>
      <c r="D90" s="6"/>
      <c r="E90" s="16" t="s">
        <v>426</v>
      </c>
      <c r="F90" s="16"/>
      <c r="G90" s="25"/>
    </row>
    <row r="91" spans="1:7" x14ac:dyDescent="0.25">
      <c r="A91" s="31" t="s">
        <v>408</v>
      </c>
      <c r="B91" s="32"/>
      <c r="C91" s="11">
        <f>+C86+C78</f>
        <v>0</v>
      </c>
      <c r="D91" s="6"/>
      <c r="E91" s="33" t="s">
        <v>427</v>
      </c>
      <c r="F91" s="34"/>
      <c r="G91" s="24"/>
    </row>
    <row r="92" spans="1:7" ht="6" customHeight="1" x14ac:dyDescent="0.25">
      <c r="A92" s="30"/>
      <c r="B92" s="30"/>
      <c r="C92" s="6"/>
      <c r="D92" s="6"/>
      <c r="E92" s="15"/>
      <c r="F92" s="15"/>
      <c r="G92" s="6"/>
    </row>
    <row r="93" spans="1:7" x14ac:dyDescent="0.25">
      <c r="A93" s="31" t="s">
        <v>386</v>
      </c>
      <c r="B93" s="32"/>
      <c r="C93" s="24"/>
      <c r="D93" s="6"/>
      <c r="E93" s="35" t="s">
        <v>428</v>
      </c>
      <c r="F93" s="36"/>
      <c r="G93" s="11">
        <f>+G91+G86+G80+G79</f>
        <v>0</v>
      </c>
    </row>
    <row r="94" spans="1:7" ht="6" customHeight="1" x14ac:dyDescent="0.25">
      <c r="A94" s="30"/>
      <c r="B94" s="30"/>
      <c r="C94" s="6"/>
      <c r="D94" s="6"/>
      <c r="E94" s="15"/>
      <c r="F94" s="15"/>
      <c r="G94" s="6"/>
    </row>
    <row r="95" spans="1:7" x14ac:dyDescent="0.25">
      <c r="A95" s="31" t="s">
        <v>387</v>
      </c>
      <c r="B95" s="31"/>
      <c r="C95" s="12">
        <f>SUM(C96:C97)</f>
        <v>0</v>
      </c>
      <c r="D95" s="6"/>
      <c r="E95" s="35" t="s">
        <v>389</v>
      </c>
      <c r="F95" s="35"/>
      <c r="G95" s="12">
        <f>+G96+G97</f>
        <v>0</v>
      </c>
    </row>
    <row r="96" spans="1:7" x14ac:dyDescent="0.25">
      <c r="A96" s="29" t="s">
        <v>415</v>
      </c>
      <c r="B96" s="29"/>
      <c r="C96" s="25"/>
      <c r="E96" s="37" t="s">
        <v>429</v>
      </c>
      <c r="F96" s="37"/>
      <c r="G96" s="25"/>
    </row>
    <row r="97" spans="1:7" x14ac:dyDescent="0.25">
      <c r="A97" s="29" t="s">
        <v>416</v>
      </c>
      <c r="B97" s="29"/>
      <c r="C97" s="25"/>
      <c r="E97" s="29" t="s">
        <v>430</v>
      </c>
      <c r="F97" s="29"/>
      <c r="G97" s="25"/>
    </row>
    <row r="98" spans="1:7" ht="6" customHeight="1" x14ac:dyDescent="0.25">
      <c r="A98" s="30"/>
      <c r="B98" s="30"/>
      <c r="E98" s="15"/>
      <c r="F98" s="15"/>
    </row>
    <row r="99" spans="1:7" x14ac:dyDescent="0.25">
      <c r="E99" s="35" t="s">
        <v>388</v>
      </c>
      <c r="F99" s="38"/>
      <c r="G99" s="25"/>
    </row>
    <row r="101" spans="1:7" x14ac:dyDescent="0.25">
      <c r="A101" s="31" t="s">
        <v>390</v>
      </c>
      <c r="B101" s="32"/>
      <c r="C101" s="11">
        <f>C91+C95+C93</f>
        <v>0</v>
      </c>
      <c r="E101" s="31" t="s">
        <v>391</v>
      </c>
      <c r="F101" s="32"/>
      <c r="G101" s="11">
        <f>+G99+G95+G91+G86+G80+G79</f>
        <v>0</v>
      </c>
    </row>
    <row r="103" spans="1:7" x14ac:dyDescent="0.25">
      <c r="A103" s="28" t="s">
        <v>409</v>
      </c>
      <c r="B103" s="28"/>
      <c r="C103" s="11">
        <f>+C101-G101</f>
        <v>0</v>
      </c>
    </row>
    <row r="105" spans="1:7" x14ac:dyDescent="0.25">
      <c r="A105" s="20" t="s">
        <v>431</v>
      </c>
      <c r="B105" s="19"/>
      <c r="C105" s="19"/>
      <c r="D105" s="19"/>
      <c r="E105" s="19"/>
      <c r="F105" s="19"/>
      <c r="G105" s="19"/>
    </row>
    <row r="106" spans="1:7" x14ac:dyDescent="0.25">
      <c r="A106" s="54"/>
      <c r="B106" s="55"/>
      <c r="C106" s="55"/>
      <c r="D106" s="55"/>
      <c r="E106" s="55"/>
      <c r="F106" s="55"/>
      <c r="G106" s="56"/>
    </row>
    <row r="107" spans="1:7" x14ac:dyDescent="0.25">
      <c r="A107" s="57"/>
      <c r="B107" s="58"/>
      <c r="C107" s="58"/>
      <c r="D107" s="58"/>
      <c r="E107" s="58"/>
      <c r="F107" s="58"/>
      <c r="G107" s="59"/>
    </row>
    <row r="108" spans="1:7" x14ac:dyDescent="0.25">
      <c r="A108" s="57"/>
      <c r="B108" s="58"/>
      <c r="C108" s="58"/>
      <c r="D108" s="58"/>
      <c r="E108" s="58"/>
      <c r="F108" s="58"/>
      <c r="G108" s="59"/>
    </row>
    <row r="109" spans="1:7" x14ac:dyDescent="0.25">
      <c r="A109" s="57"/>
      <c r="B109" s="58"/>
      <c r="C109" s="58"/>
      <c r="D109" s="58"/>
      <c r="E109" s="58"/>
      <c r="F109" s="58"/>
      <c r="G109" s="59"/>
    </row>
    <row r="110" spans="1:7" x14ac:dyDescent="0.25">
      <c r="A110" s="50"/>
      <c r="B110" s="51"/>
      <c r="C110" s="51"/>
      <c r="D110" s="51"/>
      <c r="E110" s="51"/>
      <c r="F110" s="51"/>
      <c r="G110" s="52"/>
    </row>
    <row r="112" spans="1:7" x14ac:dyDescent="0.25">
      <c r="A112" s="49" t="s">
        <v>491</v>
      </c>
      <c r="B112" s="49"/>
      <c r="C112" s="49"/>
      <c r="D112" s="49"/>
      <c r="E112" s="49"/>
      <c r="F112" s="49"/>
      <c r="G112" s="49"/>
    </row>
    <row r="114" spans="1:7" x14ac:dyDescent="0.25">
      <c r="A114" s="53" t="s">
        <v>447</v>
      </c>
      <c r="B114" s="53"/>
      <c r="C114" s="26"/>
      <c r="E114" s="53" t="s">
        <v>490</v>
      </c>
      <c r="F114" s="53"/>
      <c r="G114" s="25"/>
    </row>
    <row r="115" spans="1:7" x14ac:dyDescent="0.25">
      <c r="A115" s="53" t="s">
        <v>448</v>
      </c>
      <c r="B115" s="53"/>
      <c r="C115" s="25"/>
      <c r="E115" s="53" t="s">
        <v>450</v>
      </c>
      <c r="F115" s="53"/>
      <c r="G115" s="25"/>
    </row>
    <row r="116" spans="1:7" x14ac:dyDescent="0.25">
      <c r="A116" s="53" t="s">
        <v>449</v>
      </c>
      <c r="B116" s="53"/>
      <c r="C116" s="25"/>
    </row>
    <row r="118" spans="1:7" x14ac:dyDescent="0.25">
      <c r="A118" s="62" t="s">
        <v>451</v>
      </c>
      <c r="B118" s="62"/>
      <c r="C118" s="62"/>
      <c r="D118" s="62"/>
      <c r="E118" s="62"/>
      <c r="F118" s="62"/>
      <c r="G118" s="62"/>
    </row>
    <row r="120" spans="1:7" x14ac:dyDescent="0.25">
      <c r="A120" s="22" t="s">
        <v>452</v>
      </c>
      <c r="B120" s="2"/>
      <c r="C120" s="22" t="s">
        <v>483</v>
      </c>
      <c r="D120" s="2"/>
      <c r="E120" s="63"/>
      <c r="F120" s="64"/>
      <c r="G120" s="65"/>
    </row>
    <row r="121" spans="1:7" ht="6" customHeight="1" x14ac:dyDescent="0.25"/>
    <row r="122" spans="1:7" x14ac:dyDescent="0.25">
      <c r="A122" s="53" t="s">
        <v>453</v>
      </c>
      <c r="B122" s="53"/>
      <c r="C122" s="27"/>
      <c r="E122" s="53" t="s">
        <v>461</v>
      </c>
      <c r="F122" s="53"/>
      <c r="G122" s="27"/>
    </row>
    <row r="123" spans="1:7" x14ac:dyDescent="0.25">
      <c r="A123" s="53" t="s">
        <v>459</v>
      </c>
      <c r="B123" s="53"/>
      <c r="C123" s="27"/>
      <c r="E123" s="53" t="s">
        <v>462</v>
      </c>
      <c r="F123" s="53"/>
      <c r="G123" s="27"/>
    </row>
    <row r="124" spans="1:7" x14ac:dyDescent="0.25">
      <c r="A124" s="53" t="s">
        <v>460</v>
      </c>
      <c r="B124" s="53"/>
      <c r="C124" s="27"/>
      <c r="E124" s="53" t="s">
        <v>463</v>
      </c>
      <c r="F124" s="53"/>
      <c r="G124" s="27"/>
    </row>
    <row r="126" spans="1:7" x14ac:dyDescent="0.25">
      <c r="A126" s="22" t="s">
        <v>484</v>
      </c>
      <c r="B126" s="2"/>
      <c r="C126" s="22" t="s">
        <v>483</v>
      </c>
      <c r="D126" s="2"/>
      <c r="E126" s="63"/>
      <c r="F126" s="64"/>
      <c r="G126" s="65"/>
    </row>
    <row r="128" spans="1:7" x14ac:dyDescent="0.25">
      <c r="A128" s="53" t="s">
        <v>453</v>
      </c>
      <c r="B128" s="53"/>
      <c r="C128" s="27"/>
      <c r="E128" s="53" t="s">
        <v>461</v>
      </c>
      <c r="F128" s="53"/>
      <c r="G128" s="27"/>
    </row>
    <row r="129" spans="1:7" x14ac:dyDescent="0.25">
      <c r="A129" s="53" t="s">
        <v>459</v>
      </c>
      <c r="B129" s="53"/>
      <c r="C129" s="27"/>
      <c r="E129" s="53" t="s">
        <v>462</v>
      </c>
      <c r="F129" s="53"/>
      <c r="G129" s="27"/>
    </row>
    <row r="130" spans="1:7" x14ac:dyDescent="0.25">
      <c r="A130" s="53" t="s">
        <v>460</v>
      </c>
      <c r="B130" s="53"/>
      <c r="C130" s="27"/>
      <c r="E130" s="53" t="s">
        <v>463</v>
      </c>
      <c r="F130" s="53"/>
      <c r="G130" s="27"/>
    </row>
    <row r="132" spans="1:7" x14ac:dyDescent="0.25">
      <c r="A132" s="22" t="s">
        <v>485</v>
      </c>
      <c r="B132" s="2"/>
      <c r="C132" s="22" t="s">
        <v>483</v>
      </c>
      <c r="D132" s="2"/>
      <c r="E132" s="63"/>
      <c r="F132" s="64"/>
      <c r="G132" s="65"/>
    </row>
    <row r="134" spans="1:7" x14ac:dyDescent="0.25">
      <c r="A134" s="53" t="s">
        <v>453</v>
      </c>
      <c r="B134" s="53"/>
      <c r="C134" s="27"/>
      <c r="E134" s="53" t="s">
        <v>461</v>
      </c>
      <c r="F134" s="53"/>
      <c r="G134" s="27"/>
    </row>
    <row r="135" spans="1:7" x14ac:dyDescent="0.25">
      <c r="A135" s="53" t="s">
        <v>459</v>
      </c>
      <c r="B135" s="53"/>
      <c r="C135" s="27"/>
      <c r="E135" s="53" t="s">
        <v>462</v>
      </c>
      <c r="F135" s="53"/>
      <c r="G135" s="27"/>
    </row>
    <row r="136" spans="1:7" x14ac:dyDescent="0.25">
      <c r="A136" s="53" t="s">
        <v>460</v>
      </c>
      <c r="B136" s="53"/>
      <c r="C136" s="27"/>
      <c r="E136" s="53" t="s">
        <v>463</v>
      </c>
      <c r="F136" s="53"/>
      <c r="G136" s="27"/>
    </row>
    <row r="138" spans="1:7" x14ac:dyDescent="0.25">
      <c r="A138" s="22" t="s">
        <v>486</v>
      </c>
      <c r="B138" s="2"/>
      <c r="C138" s="22" t="s">
        <v>483</v>
      </c>
      <c r="D138" s="2"/>
      <c r="E138" s="63"/>
      <c r="F138" s="64"/>
      <c r="G138" s="65"/>
    </row>
    <row r="140" spans="1:7" x14ac:dyDescent="0.25">
      <c r="A140" s="53" t="s">
        <v>453</v>
      </c>
      <c r="B140" s="53"/>
      <c r="C140" s="27"/>
      <c r="E140" s="53" t="s">
        <v>461</v>
      </c>
      <c r="F140" s="53"/>
      <c r="G140" s="27"/>
    </row>
    <row r="141" spans="1:7" x14ac:dyDescent="0.25">
      <c r="A141" s="53" t="s">
        <v>459</v>
      </c>
      <c r="B141" s="53"/>
      <c r="C141" s="27"/>
      <c r="E141" s="53" t="s">
        <v>462</v>
      </c>
      <c r="F141" s="53"/>
      <c r="G141" s="27"/>
    </row>
    <row r="142" spans="1:7" x14ac:dyDescent="0.25">
      <c r="A142" s="53" t="s">
        <v>460</v>
      </c>
      <c r="B142" s="53"/>
      <c r="C142" s="27"/>
      <c r="E142" s="53" t="s">
        <v>463</v>
      </c>
      <c r="F142" s="53"/>
      <c r="G142" s="27"/>
    </row>
    <row r="144" spans="1:7" x14ac:dyDescent="0.25">
      <c r="A144" s="22" t="s">
        <v>487</v>
      </c>
      <c r="B144" s="2"/>
      <c r="C144" s="22" t="s">
        <v>483</v>
      </c>
      <c r="D144" s="2"/>
      <c r="E144" s="63"/>
      <c r="F144" s="64"/>
      <c r="G144" s="65"/>
    </row>
    <row r="146" spans="1:7" x14ac:dyDescent="0.25">
      <c r="A146" s="53" t="s">
        <v>453</v>
      </c>
      <c r="B146" s="53"/>
      <c r="C146" s="27"/>
      <c r="E146" s="53" t="s">
        <v>461</v>
      </c>
      <c r="F146" s="53"/>
      <c r="G146" s="27"/>
    </row>
    <row r="147" spans="1:7" x14ac:dyDescent="0.25">
      <c r="A147" s="53" t="s">
        <v>459</v>
      </c>
      <c r="B147" s="53"/>
      <c r="C147" s="27"/>
      <c r="E147" s="53" t="s">
        <v>462</v>
      </c>
      <c r="F147" s="53"/>
      <c r="G147" s="27"/>
    </row>
    <row r="148" spans="1:7" x14ac:dyDescent="0.25">
      <c r="A148" s="53" t="s">
        <v>460</v>
      </c>
      <c r="B148" s="53"/>
      <c r="C148" s="27"/>
      <c r="E148" s="53" t="s">
        <v>463</v>
      </c>
      <c r="F148" s="53"/>
      <c r="G148" s="27"/>
    </row>
    <row r="150" spans="1:7" x14ac:dyDescent="0.25">
      <c r="A150" s="22" t="s">
        <v>488</v>
      </c>
      <c r="B150" s="2"/>
      <c r="C150" s="22" t="s">
        <v>483</v>
      </c>
      <c r="D150" s="2"/>
      <c r="E150" s="63"/>
      <c r="F150" s="64"/>
      <c r="G150" s="65"/>
    </row>
    <row r="152" spans="1:7" x14ac:dyDescent="0.25">
      <c r="A152" s="53" t="s">
        <v>453</v>
      </c>
      <c r="B152" s="53"/>
      <c r="C152" s="27"/>
      <c r="E152" s="53" t="s">
        <v>461</v>
      </c>
      <c r="F152" s="53"/>
      <c r="G152" s="27"/>
    </row>
    <row r="153" spans="1:7" x14ac:dyDescent="0.25">
      <c r="A153" s="53" t="s">
        <v>459</v>
      </c>
      <c r="B153" s="53"/>
      <c r="C153" s="27"/>
      <c r="E153" s="53" t="s">
        <v>462</v>
      </c>
      <c r="F153" s="53"/>
      <c r="G153" s="27"/>
    </row>
    <row r="154" spans="1:7" x14ac:dyDescent="0.25">
      <c r="A154" s="53" t="s">
        <v>460</v>
      </c>
      <c r="B154" s="53"/>
      <c r="C154" s="27"/>
      <c r="E154" s="53" t="s">
        <v>463</v>
      </c>
      <c r="F154" s="53"/>
      <c r="G154" s="27"/>
    </row>
    <row r="156" spans="1:7" x14ac:dyDescent="0.25">
      <c r="A156" s="22" t="s">
        <v>489</v>
      </c>
      <c r="B156" s="2"/>
      <c r="C156" s="22" t="s">
        <v>483</v>
      </c>
      <c r="D156" s="2"/>
      <c r="E156" s="63"/>
      <c r="F156" s="64"/>
      <c r="G156" s="65"/>
    </row>
    <row r="158" spans="1:7" x14ac:dyDescent="0.25">
      <c r="A158" s="53" t="s">
        <v>453</v>
      </c>
      <c r="B158" s="53"/>
      <c r="C158" s="27"/>
      <c r="E158" s="53" t="s">
        <v>461</v>
      </c>
      <c r="F158" s="53"/>
      <c r="G158" s="27"/>
    </row>
    <row r="159" spans="1:7" x14ac:dyDescent="0.25">
      <c r="A159" s="53" t="s">
        <v>459</v>
      </c>
      <c r="B159" s="53"/>
      <c r="C159" s="27"/>
      <c r="E159" s="53" t="s">
        <v>462</v>
      </c>
      <c r="F159" s="53"/>
      <c r="G159" s="27"/>
    </row>
    <row r="160" spans="1:7" x14ac:dyDescent="0.25">
      <c r="A160" s="53" t="s">
        <v>460</v>
      </c>
      <c r="B160" s="53"/>
      <c r="C160" s="27"/>
      <c r="E160" s="53" t="s">
        <v>463</v>
      </c>
      <c r="F160" s="53"/>
      <c r="G160" s="27"/>
    </row>
  </sheetData>
  <sheetProtection password="DAD7" sheet="1" objects="1" scenarios="1" selectLockedCells="1"/>
  <mergeCells count="174">
    <mergeCell ref="A158:B158"/>
    <mergeCell ref="E158:F158"/>
    <mergeCell ref="A159:B159"/>
    <mergeCell ref="E159:F159"/>
    <mergeCell ref="A160:B160"/>
    <mergeCell ref="E160:F160"/>
    <mergeCell ref="A153:B153"/>
    <mergeCell ref="E153:F153"/>
    <mergeCell ref="A154:B154"/>
    <mergeCell ref="E154:F154"/>
    <mergeCell ref="E156:G156"/>
    <mergeCell ref="A148:B148"/>
    <mergeCell ref="E148:F148"/>
    <mergeCell ref="E150:G150"/>
    <mergeCell ref="A152:B152"/>
    <mergeCell ref="E152:F152"/>
    <mergeCell ref="E144:G144"/>
    <mergeCell ref="A146:B146"/>
    <mergeCell ref="E146:F146"/>
    <mergeCell ref="A147:B147"/>
    <mergeCell ref="E147:F147"/>
    <mergeCell ref="A140:B140"/>
    <mergeCell ref="E140:F140"/>
    <mergeCell ref="A141:B141"/>
    <mergeCell ref="E141:F141"/>
    <mergeCell ref="A142:B142"/>
    <mergeCell ref="E142:F142"/>
    <mergeCell ref="A135:B135"/>
    <mergeCell ref="E135:F135"/>
    <mergeCell ref="A136:B136"/>
    <mergeCell ref="E136:F136"/>
    <mergeCell ref="E138:G138"/>
    <mergeCell ref="A130:B130"/>
    <mergeCell ref="E130:F130"/>
    <mergeCell ref="E132:G132"/>
    <mergeCell ref="A134:B134"/>
    <mergeCell ref="E134:F134"/>
    <mergeCell ref="E126:G126"/>
    <mergeCell ref="A128:B128"/>
    <mergeCell ref="E128:F128"/>
    <mergeCell ref="A129:B129"/>
    <mergeCell ref="E129:F129"/>
    <mergeCell ref="A118:G118"/>
    <mergeCell ref="E120:G120"/>
    <mergeCell ref="A122:B122"/>
    <mergeCell ref="A123:B123"/>
    <mergeCell ref="A124:B124"/>
    <mergeCell ref="E122:F122"/>
    <mergeCell ref="E123:F123"/>
    <mergeCell ref="E124:F124"/>
    <mergeCell ref="A110:G110"/>
    <mergeCell ref="A112:G112"/>
    <mergeCell ref="A114:B114"/>
    <mergeCell ref="A115:B115"/>
    <mergeCell ref="A116:B116"/>
    <mergeCell ref="E114:F114"/>
    <mergeCell ref="E115:F115"/>
    <mergeCell ref="A103:B103"/>
    <mergeCell ref="A106:G106"/>
    <mergeCell ref="A107:G107"/>
    <mergeCell ref="A108:G108"/>
    <mergeCell ref="A109:G109"/>
    <mergeCell ref="A97:B97"/>
    <mergeCell ref="E97:F97"/>
    <mergeCell ref="A98:B98"/>
    <mergeCell ref="E99:F99"/>
    <mergeCell ref="A101:B101"/>
    <mergeCell ref="E101:F101"/>
    <mergeCell ref="A94:B94"/>
    <mergeCell ref="A95:B95"/>
    <mergeCell ref="E95:F95"/>
    <mergeCell ref="A96:B96"/>
    <mergeCell ref="E96:F96"/>
    <mergeCell ref="A90:B90"/>
    <mergeCell ref="A91:B91"/>
    <mergeCell ref="E91:F91"/>
    <mergeCell ref="A92:B92"/>
    <mergeCell ref="A93:B93"/>
    <mergeCell ref="E93:F93"/>
    <mergeCell ref="A87:B87"/>
    <mergeCell ref="E87:F87"/>
    <mergeCell ref="A88:B88"/>
    <mergeCell ref="E88:F88"/>
    <mergeCell ref="A89:B89"/>
    <mergeCell ref="E89:F89"/>
    <mergeCell ref="A84:B84"/>
    <mergeCell ref="E84:F84"/>
    <mergeCell ref="A85:B85"/>
    <mergeCell ref="E85:F85"/>
    <mergeCell ref="A86:B86"/>
    <mergeCell ref="E86:F86"/>
    <mergeCell ref="A81:B81"/>
    <mergeCell ref="E81:F81"/>
    <mergeCell ref="A82:B82"/>
    <mergeCell ref="E82:F82"/>
    <mergeCell ref="A83:B83"/>
    <mergeCell ref="E83:F83"/>
    <mergeCell ref="A71:B71"/>
    <mergeCell ref="A74:G74"/>
    <mergeCell ref="A79:B79"/>
    <mergeCell ref="E79:F79"/>
    <mergeCell ref="A80:B80"/>
    <mergeCell ref="E80:F80"/>
    <mergeCell ref="A67:B67"/>
    <mergeCell ref="A68:B68"/>
    <mergeCell ref="A69:B69"/>
    <mergeCell ref="E61:F61"/>
    <mergeCell ref="E62:F62"/>
    <mergeCell ref="E63:F63"/>
    <mergeCell ref="E64:F64"/>
    <mergeCell ref="E65:F65"/>
    <mergeCell ref="E66:F66"/>
    <mergeCell ref="E67:F67"/>
    <mergeCell ref="E68:F68"/>
    <mergeCell ref="E69:F69"/>
    <mergeCell ref="A62:B62"/>
    <mergeCell ref="A63:B63"/>
    <mergeCell ref="A64:B64"/>
    <mergeCell ref="A65:B65"/>
    <mergeCell ref="A66:B66"/>
    <mergeCell ref="A55:G55"/>
    <mergeCell ref="A57:G57"/>
    <mergeCell ref="A59:B59"/>
    <mergeCell ref="E59:F59"/>
    <mergeCell ref="A61:B61"/>
    <mergeCell ref="A51:G51"/>
    <mergeCell ref="A52:G52"/>
    <mergeCell ref="A53:G53"/>
    <mergeCell ref="A54:G54"/>
    <mergeCell ref="C4:E4"/>
    <mergeCell ref="E10:G10"/>
    <mergeCell ref="E12:G12"/>
    <mergeCell ref="E14:G14"/>
    <mergeCell ref="A19:G19"/>
    <mergeCell ref="A24:B24"/>
    <mergeCell ref="A25:B25"/>
    <mergeCell ref="A26:B26"/>
    <mergeCell ref="A27:B27"/>
    <mergeCell ref="E24:F24"/>
    <mergeCell ref="E25:F25"/>
    <mergeCell ref="E26:F26"/>
    <mergeCell ref="E27:F27"/>
    <mergeCell ref="A28:B28"/>
    <mergeCell ref="E29:F29"/>
    <mergeCell ref="E30:F30"/>
    <mergeCell ref="E31:F31"/>
    <mergeCell ref="E32:F32"/>
    <mergeCell ref="A30:B30"/>
    <mergeCell ref="A31:B31"/>
    <mergeCell ref="A32:B32"/>
    <mergeCell ref="A29:B29"/>
    <mergeCell ref="E28:F28"/>
    <mergeCell ref="A48:B48"/>
    <mergeCell ref="E33:F33"/>
    <mergeCell ref="E34:F34"/>
    <mergeCell ref="A37:B37"/>
    <mergeCell ref="A38:B38"/>
    <mergeCell ref="A39:B39"/>
    <mergeCell ref="A40:B40"/>
    <mergeCell ref="E36:F36"/>
    <mergeCell ref="E38:F38"/>
    <mergeCell ref="E40:F40"/>
    <mergeCell ref="A36:B36"/>
    <mergeCell ref="A33:B33"/>
    <mergeCell ref="A34:B34"/>
    <mergeCell ref="A35:B35"/>
    <mergeCell ref="E41:F41"/>
    <mergeCell ref="E42:F42"/>
    <mergeCell ref="E44:F44"/>
    <mergeCell ref="E46:F46"/>
    <mergeCell ref="A41:B41"/>
    <mergeCell ref="A42:B42"/>
    <mergeCell ref="A43:B43"/>
    <mergeCell ref="A46:B46"/>
  </mergeCells>
  <dataValidations count="7">
    <dataValidation type="list" allowBlank="1" showInputMessage="1" showErrorMessage="1" sqref="B10">
      <formula1>GRUPOS_TERCERA</formula1>
    </dataValidation>
    <dataValidation type="list" allowBlank="1" showInputMessage="1" showErrorMessage="1" sqref="E10:G10">
      <formula1>INDIRECT($B$10)</formula1>
    </dataValidation>
    <dataValidation type="list" allowBlank="1" showInputMessage="1" showErrorMessage="1" sqref="C122 C128 C134 C140 C146 C152 C158">
      <formula1>EXPLOTACION</formula1>
    </dataValidation>
    <dataValidation type="list" allowBlank="1" showInputMessage="1" showErrorMessage="1" sqref="C123 C129 C135 C141 C147 C153 C159">
      <formula1>SUPERFICIE</formula1>
    </dataValidation>
    <dataValidation type="list" allowBlank="1" showInputMessage="1" showErrorMessage="1" sqref="C124 G123 C130 G129 C136 G135 C142 G141 C148 G147 C154 G153 C160 G159">
      <formula1>RESPUESTA</formula1>
    </dataValidation>
    <dataValidation type="list" allowBlank="1" showInputMessage="1" showErrorMessage="1" sqref="G122 G128 G134 G140 G146 G152 G158">
      <formula1>VESTUARIOS</formula1>
    </dataValidation>
    <dataValidation type="list" allowBlank="1" showInputMessage="1" showErrorMessage="1" sqref="G124 G130 G136 G142 G148 G154 G160">
      <formula1>ESPECTADORES</formula1>
    </dataValidation>
  </dataValidation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24</vt:i4>
      </vt:variant>
    </vt:vector>
  </HeadingPairs>
  <TitlesOfParts>
    <vt:vector size="26" baseType="lpstr">
      <vt:lpstr>TERCERA DIVISION DATOS</vt:lpstr>
      <vt:lpstr>TERCERA DIVISIÓN</vt:lpstr>
      <vt:lpstr>ESPECTADORES</vt:lpstr>
      <vt:lpstr>EXPLOTACION</vt:lpstr>
      <vt:lpstr>GRUPOS_TERCERA</vt:lpstr>
      <vt:lpstr>I</vt:lpstr>
      <vt:lpstr>II</vt:lpstr>
      <vt:lpstr>III</vt:lpstr>
      <vt:lpstr>IV</vt:lpstr>
      <vt:lpstr>IX</vt:lpstr>
      <vt:lpstr>RESPUESTA</vt:lpstr>
      <vt:lpstr>SUPERFICIE</vt:lpstr>
      <vt:lpstr>V</vt:lpstr>
      <vt:lpstr>VESTUARIOS</vt:lpstr>
      <vt:lpstr>VI</vt:lpstr>
      <vt:lpstr>VII</vt:lpstr>
      <vt:lpstr>VIII</vt:lpstr>
      <vt:lpstr>X</vt:lpstr>
      <vt:lpstr>XI</vt:lpstr>
      <vt:lpstr>XII</vt:lpstr>
      <vt:lpstr>XIII</vt:lpstr>
      <vt:lpstr>XIV</vt:lpstr>
      <vt:lpstr>XV</vt:lpstr>
      <vt:lpstr>XVI</vt:lpstr>
      <vt:lpstr>XVII</vt:lpstr>
      <vt:lpstr>XVIII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Andreu Camps</cp:lastModifiedBy>
  <cp:lastPrinted>2019-09-13T07:10:20Z</cp:lastPrinted>
  <dcterms:created xsi:type="dcterms:W3CDTF">2019-09-11T09:40:17Z</dcterms:created>
  <dcterms:modified xsi:type="dcterms:W3CDTF">2019-09-13T09:29:27Z</dcterms:modified>
</cp:coreProperties>
</file>